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AK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8"/>
            <rFont val="Tahoma"/>
            <family val="0"/>
          </rPr>
          <t>Druh lietadla: bezmotorový klzák, klzák s prídavným motorom, jednomotorové lietadlo, 2-motorové lietadlo, vrtuľník, atď.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Továrenská značka a model: L-13 Blaník, VSO 10, WT9 Dynamik, Cessna 172, atď.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MTOW = maximálna vzletová hmotnosť v kg alebo v librách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Účel použitia lietadla: športové a rekreačné využitie, súkromné lety, letecké práce, výcvik, prenájom, charterové lety, jednorazový prelet za účelom opravy a údržby lietadla, ťahanie bezmotorových lietadiel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Počet sedadel celkem / sedadel pilotů / sedadel cestujících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OM-1234, OK-VIP, OE-4567, atď.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ČR, ČR+SR, Evropa, celý svět, ČR+Austrálie, atd.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<sst xmlns="http://schemas.openxmlformats.org/spreadsheetml/2006/main" count="102" uniqueCount="89">
  <si>
    <t>MTOW</t>
  </si>
  <si>
    <t>CZK</t>
  </si>
  <si>
    <t>%</t>
  </si>
  <si>
    <t>kg</t>
  </si>
  <si>
    <t>Item</t>
  </si>
  <si>
    <t>Type of aircraft</t>
  </si>
  <si>
    <t>Territorial limits</t>
  </si>
  <si>
    <t>Sum insured</t>
  </si>
  <si>
    <t>Deductible</t>
  </si>
  <si>
    <t>01</t>
  </si>
  <si>
    <t>HULL INSURANCE</t>
  </si>
  <si>
    <t>Roční pojistné základní</t>
  </si>
  <si>
    <t>Nationality and Registration Mark</t>
  </si>
  <si>
    <t>Sazba</t>
  </si>
  <si>
    <t>Rate</t>
  </si>
  <si>
    <t>Premium</t>
  </si>
  <si>
    <t>Short-term Factor</t>
  </si>
  <si>
    <t>Področní koef.</t>
  </si>
  <si>
    <t>Slevy</t>
  </si>
  <si>
    <t>Discount</t>
  </si>
  <si>
    <t>Přirážka - C</t>
  </si>
  <si>
    <t>Přirážka - V</t>
  </si>
  <si>
    <t>Přirážka - R</t>
  </si>
  <si>
    <t>Přirážka - W</t>
  </si>
  <si>
    <t>Sleva za sú</t>
  </si>
  <si>
    <t>Přirážka - A1</t>
  </si>
  <si>
    <t>Přirážka - A2</t>
  </si>
  <si>
    <t>AP - C</t>
  </si>
  <si>
    <t>Disc. deductible</t>
  </si>
  <si>
    <t>AP - V</t>
  </si>
  <si>
    <t>AP - A1</t>
  </si>
  <si>
    <t>AP - A2</t>
  </si>
  <si>
    <t>AP - R</t>
  </si>
  <si>
    <t>AP - W</t>
  </si>
  <si>
    <t>Premium Base</t>
  </si>
  <si>
    <t>LIABILITY to Third Parties</t>
  </si>
  <si>
    <t>Limit / 1000</t>
  </si>
  <si>
    <t>SDR</t>
  </si>
  <si>
    <t>Roční pojistné
základní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</si>
  <si>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</si>
  <si>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</si>
  <si>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</si>
  <si>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</si>
  <si>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</si>
  <si>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</si>
  <si>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</si>
  <si>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</si>
  <si>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</si>
  <si>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CR-SR / E</t>
  </si>
  <si>
    <t>Premium Ann Basic</t>
  </si>
  <si>
    <t>Premium at policy period</t>
  </si>
  <si>
    <t>Discount - LTP+Hull</t>
  </si>
  <si>
    <t>Propojištěnost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</si>
  <si>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</si>
  <si>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</si>
  <si>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</si>
  <si>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</si>
  <si>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</si>
  <si>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</si>
  <si>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</si>
  <si>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</si>
  <si>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</si>
  <si>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</si>
  <si>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</si>
  <si>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</si>
  <si>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</si>
  <si>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</si>
  <si>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</si>
  <si>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</si>
  <si>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MTOW
v kg</t>
  </si>
  <si>
    <t>Limit na sedadlo v SDR</t>
  </si>
  <si>
    <t>Typ lietadla</t>
  </si>
  <si>
    <t>Por. č.</t>
  </si>
  <si>
    <t xml:space="preserve">Druh lietadla </t>
  </si>
  <si>
    <t>Poznávacia značka</t>
  </si>
  <si>
    <t>Výrobné číslo</t>
  </si>
  <si>
    <t>Účel použitia</t>
  </si>
  <si>
    <t xml:space="preserve">Počet sedadiel </t>
  </si>
  <si>
    <t>Územná platnosť</t>
  </si>
  <si>
    <t>Základný limit v SDR</t>
  </si>
  <si>
    <t>Poistné obdobie  od - do alebo počet mesiacov</t>
  </si>
  <si>
    <t>Jednorazové poistné v €</t>
  </si>
  <si>
    <t>Poistná suma v €</t>
  </si>
  <si>
    <t xml:space="preserve">Spoluúčasť v € </t>
  </si>
  <si>
    <t>Jednorazové poistné spolu v €</t>
  </si>
  <si>
    <t>Počet pilotov / kvalifikácia / nálet (celkový/na type lietadla)</t>
  </si>
  <si>
    <t>Havarijné poistenie</t>
  </si>
  <si>
    <t>Poistenie zodpovednosti za škodu</t>
  </si>
  <si>
    <t>Lietadlo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</si>
</sst>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&quot;£&quot;* #,##0_-;\-&quot;£&quot;* #,##0_-;_-&quot;£&quot;* &quot;-&quot;_-;_-@_-"/>
    <numFmt numFmtId="181" formatCode="_-* #,##0.00_-;\-* #,##0.00_-;_-* &quot;-&quot;??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#,##0.0"/>
    <numFmt numFmtId="185" formatCode="0.000"/>
    <numFmt numFmtId="186" formatCode="dd/mm/yy"/>
    <numFmt numFmtId="187" formatCode="[$-405]d\.\ mmmm\ yyyy"/>
    <numFmt numFmtId="188" formatCode="dd/mm/yyyy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vertical="center" textRotation="90" wrapText="1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3" fontId="0" fillId="0" borderId="22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184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center"/>
    </xf>
    <xf numFmtId="185" fontId="0" fillId="0" borderId="22" xfId="0" applyNumberFormat="1" applyFont="1" applyFill="1" applyBorder="1" applyAlignment="1">
      <alignment horizontal="center"/>
    </xf>
    <xf numFmtId="184" fontId="1" fillId="0" borderId="22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center"/>
    </xf>
    <xf numFmtId="184" fontId="1" fillId="0" borderId="2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184" fontId="1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right"/>
    </xf>
    <xf numFmtId="185" fontId="0" fillId="0" borderId="27" xfId="0" applyNumberFormat="1" applyFont="1" applyFill="1" applyBorder="1" applyAlignment="1">
      <alignment horizontal="center"/>
    </xf>
    <xf numFmtId="184" fontId="1" fillId="0" borderId="27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vertical="center" textRotation="90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3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22" xfId="0" applyNumberFormat="1" applyFont="1" applyFill="1" applyBorder="1" applyAlignment="1">
      <alignment vertical="center" textRotation="90" wrapText="1"/>
    </xf>
    <xf numFmtId="3" fontId="1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0" fillId="33" borderId="27" xfId="0" applyNumberFormat="1" applyFont="1" applyFill="1" applyBorder="1" applyAlignment="1">
      <alignment horizontal="right"/>
    </xf>
    <xf numFmtId="3" fontId="0" fillId="33" borderId="22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 horizontal="right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 horizontal="center"/>
    </xf>
    <xf numFmtId="3" fontId="0" fillId="34" borderId="31" xfId="0" applyNumberFormat="1" applyFont="1" applyFill="1" applyBorder="1" applyAlignment="1">
      <alignment horizontal="right"/>
    </xf>
    <xf numFmtId="3" fontId="0" fillId="34" borderId="32" xfId="0" applyNumberFormat="1" applyFont="1" applyFill="1" applyBorder="1" applyAlignment="1">
      <alignment horizontal="right"/>
    </xf>
    <xf numFmtId="3" fontId="0" fillId="34" borderId="28" xfId="0" applyNumberFormat="1" applyFont="1" applyFill="1" applyBorder="1" applyAlignment="1">
      <alignment horizontal="right"/>
    </xf>
    <xf numFmtId="3" fontId="3" fillId="34" borderId="32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7" fillId="0" borderId="22" xfId="36" applyNumberFormat="1" applyFill="1" applyBorder="1" applyAlignment="1" applyProtection="1">
      <alignment horizontal="center" vertical="center" wrapText="1"/>
      <protection/>
    </xf>
    <xf numFmtId="3" fontId="1" fillId="0" borderId="37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istenie.sk/lietadla.phtml?id3=3855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5"/>
  <sheetViews>
    <sheetView showGridLines="0" tabSelected="1" zoomScalePageLayoutView="0" workbookViewId="0" topLeftCell="A1">
      <pane xSplit="7" ySplit="5" topLeftCell="H6" activePane="bottomRight" state="frozen"/>
      <selection pane="topLeft" activeCell="A4" sqref="A4"/>
      <selection pane="topRight" activeCell="O4" sqref="O4"/>
      <selection pane="bottomLeft" activeCell="A8" sqref="A8"/>
      <selection pane="bottomRight" activeCell="C19" sqref="C19"/>
    </sheetView>
  </sheetViews>
  <sheetFormatPr defaultColWidth="9.140625" defaultRowHeight="12.75"/>
  <cols>
    <col min="1" max="1" width="4.7109375" style="35" customWidth="1"/>
    <col min="2" max="3" width="19.57421875" style="36" customWidth="1"/>
    <col min="4" max="4" width="9.57421875" style="26" bestFit="1" customWidth="1"/>
    <col min="5" max="5" width="7.28125" style="26" bestFit="1" customWidth="1"/>
    <col min="6" max="6" width="8.00390625" style="26" customWidth="1"/>
    <col min="7" max="7" width="7.28125" style="26" customWidth="1"/>
    <col min="8" max="8" width="11.28125" style="26" customWidth="1"/>
    <col min="9" max="9" width="7.421875" style="26" bestFit="1" customWidth="1"/>
    <col min="10" max="10" width="6.7109375" style="27" hidden="1" customWidth="1"/>
    <col min="11" max="11" width="3.140625" style="3" hidden="1" customWidth="1"/>
    <col min="12" max="12" width="7.57421875" style="3" customWidth="1"/>
    <col min="13" max="13" width="7.8515625" style="3" customWidth="1"/>
    <col min="14" max="14" width="4.00390625" style="27" hidden="1" customWidth="1"/>
    <col min="15" max="15" width="4.00390625" style="3" hidden="1" customWidth="1"/>
    <col min="16" max="16" width="17.421875" style="3" customWidth="1"/>
    <col min="17" max="17" width="11.421875" style="27" customWidth="1"/>
    <col min="18" max="18" width="10.140625" style="31" bestFit="1" customWidth="1"/>
    <col min="19" max="19" width="5.57421875" style="6" hidden="1" customWidth="1"/>
    <col min="20" max="20" width="10.140625" style="4" customWidth="1"/>
    <col min="21" max="21" width="3.140625" style="4" hidden="1" customWidth="1"/>
    <col min="22" max="22" width="8.421875" style="4" hidden="1" customWidth="1"/>
    <col min="23" max="23" width="4.00390625" style="28" hidden="1" customWidth="1"/>
    <col min="24" max="24" width="3.140625" style="28" hidden="1" customWidth="1"/>
    <col min="25" max="26" width="3.7109375" style="28" hidden="1" customWidth="1"/>
    <col min="27" max="29" width="3.140625" style="28" hidden="1" customWidth="1"/>
    <col min="30" max="30" width="4.00390625" style="3" hidden="1" customWidth="1"/>
    <col min="31" max="31" width="13.28125" style="3" customWidth="1"/>
    <col min="32" max="32" width="12.28125" style="27" customWidth="1"/>
    <col min="33" max="33" width="10.8515625" style="25" customWidth="1"/>
    <col min="34" max="34" width="43.421875" style="4" customWidth="1"/>
    <col min="35" max="16384" width="9.140625" style="25" customWidth="1"/>
  </cols>
  <sheetData>
    <row r="1" spans="1:34" s="34" customFormat="1" ht="12.75" customHeight="1" hidden="1">
      <c r="A1" s="119"/>
      <c r="B1" s="119"/>
      <c r="C1" s="119"/>
      <c r="D1" s="119"/>
      <c r="E1" s="119"/>
      <c r="F1" s="119"/>
      <c r="G1" s="119"/>
      <c r="H1" s="32"/>
      <c r="I1" s="33"/>
      <c r="J1" s="116" t="s">
        <v>35</v>
      </c>
      <c r="K1" s="117"/>
      <c r="L1" s="117"/>
      <c r="M1" s="117"/>
      <c r="N1" s="117"/>
      <c r="O1" s="117"/>
      <c r="P1" s="117"/>
      <c r="Q1" s="118"/>
      <c r="R1" s="116" t="s">
        <v>10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90" t="s">
        <v>15</v>
      </c>
      <c r="AH1" s="94"/>
    </row>
    <row r="2" spans="1:34" s="1" customFormat="1" ht="79.5" customHeight="1" hidden="1">
      <c r="A2" s="8" t="s">
        <v>4</v>
      </c>
      <c r="B2" s="7" t="s">
        <v>5</v>
      </c>
      <c r="C2" s="7"/>
      <c r="D2" s="7" t="s">
        <v>12</v>
      </c>
      <c r="E2" s="7" t="s">
        <v>0</v>
      </c>
      <c r="F2" s="7"/>
      <c r="G2" s="7"/>
      <c r="H2" s="37"/>
      <c r="I2" s="23" t="s">
        <v>6</v>
      </c>
      <c r="J2" s="20" t="s">
        <v>49</v>
      </c>
      <c r="K2" s="29" t="s">
        <v>33</v>
      </c>
      <c r="L2" s="11" t="s">
        <v>36</v>
      </c>
      <c r="M2" s="39"/>
      <c r="N2" s="30" t="s">
        <v>51</v>
      </c>
      <c r="O2" s="30" t="s">
        <v>16</v>
      </c>
      <c r="P2" s="110"/>
      <c r="Q2" s="22" t="s">
        <v>50</v>
      </c>
      <c r="R2" s="20" t="s">
        <v>7</v>
      </c>
      <c r="S2" s="11" t="s">
        <v>14</v>
      </c>
      <c r="T2" s="9" t="s">
        <v>8</v>
      </c>
      <c r="U2" s="11" t="s">
        <v>28</v>
      </c>
      <c r="V2" s="10" t="s">
        <v>34</v>
      </c>
      <c r="W2" s="29" t="s">
        <v>27</v>
      </c>
      <c r="X2" s="29" t="s">
        <v>29</v>
      </c>
      <c r="Y2" s="29" t="s">
        <v>30</v>
      </c>
      <c r="Z2" s="29" t="s">
        <v>31</v>
      </c>
      <c r="AA2" s="29" t="s">
        <v>32</v>
      </c>
      <c r="AB2" s="29" t="s">
        <v>33</v>
      </c>
      <c r="AC2" s="11" t="s">
        <v>19</v>
      </c>
      <c r="AD2" s="30" t="s">
        <v>16</v>
      </c>
      <c r="AE2" s="110"/>
      <c r="AF2" s="22" t="s">
        <v>15</v>
      </c>
      <c r="AG2" s="91" t="s">
        <v>47</v>
      </c>
      <c r="AH2" s="95"/>
    </row>
    <row r="3" spans="1:33" s="2" customFormat="1" ht="11.25" hidden="1">
      <c r="A3" s="12"/>
      <c r="B3" s="13"/>
      <c r="C3" s="13"/>
      <c r="D3" s="14"/>
      <c r="E3" s="14" t="s">
        <v>3</v>
      </c>
      <c r="F3" s="14"/>
      <c r="G3" s="113"/>
      <c r="H3" s="112"/>
      <c r="I3" s="24" t="s">
        <v>48</v>
      </c>
      <c r="J3" s="21" t="s">
        <v>1</v>
      </c>
      <c r="K3" s="15"/>
      <c r="L3" s="15" t="s">
        <v>37</v>
      </c>
      <c r="M3" s="19"/>
      <c r="N3" s="19"/>
      <c r="O3" s="15"/>
      <c r="P3" s="19"/>
      <c r="Q3" s="18" t="s">
        <v>1</v>
      </c>
      <c r="R3" s="21" t="s">
        <v>1</v>
      </c>
      <c r="S3" s="17" t="s">
        <v>2</v>
      </c>
      <c r="T3" s="15" t="s">
        <v>1</v>
      </c>
      <c r="U3" s="15"/>
      <c r="V3" s="15" t="s">
        <v>1</v>
      </c>
      <c r="W3" s="16"/>
      <c r="X3" s="16"/>
      <c r="Y3" s="16"/>
      <c r="Z3" s="16"/>
      <c r="AA3" s="16"/>
      <c r="AB3" s="16"/>
      <c r="AC3" s="16"/>
      <c r="AD3" s="15"/>
      <c r="AE3" s="19"/>
      <c r="AF3" s="18" t="s">
        <v>1</v>
      </c>
      <c r="AG3" s="92" t="s">
        <v>1</v>
      </c>
    </row>
    <row r="4" spans="1:33" s="2" customFormat="1" ht="18">
      <c r="A4" s="109"/>
      <c r="B4" s="123" t="s">
        <v>88</v>
      </c>
      <c r="C4" s="124"/>
      <c r="D4" s="124"/>
      <c r="E4" s="124"/>
      <c r="F4" s="124"/>
      <c r="G4" s="124"/>
      <c r="H4" s="124"/>
      <c r="I4" s="111"/>
      <c r="J4" s="107"/>
      <c r="K4" s="108"/>
      <c r="L4" s="120" t="s">
        <v>87</v>
      </c>
      <c r="M4" s="121"/>
      <c r="N4" s="121"/>
      <c r="O4" s="121"/>
      <c r="P4" s="121"/>
      <c r="Q4" s="122"/>
      <c r="R4" s="125" t="s">
        <v>86</v>
      </c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107"/>
    </row>
    <row r="5" spans="1:34" s="1" customFormat="1" ht="71.25" customHeight="1">
      <c r="A5" s="82" t="s">
        <v>72</v>
      </c>
      <c r="B5" s="83" t="s">
        <v>71</v>
      </c>
      <c r="C5" s="83" t="s">
        <v>73</v>
      </c>
      <c r="D5" s="83" t="s">
        <v>74</v>
      </c>
      <c r="E5" s="83" t="s">
        <v>69</v>
      </c>
      <c r="F5" s="83" t="s">
        <v>75</v>
      </c>
      <c r="G5" s="83" t="s">
        <v>76</v>
      </c>
      <c r="H5" s="83" t="s">
        <v>77</v>
      </c>
      <c r="I5" s="83" t="s">
        <v>78</v>
      </c>
      <c r="J5" s="85" t="s">
        <v>38</v>
      </c>
      <c r="K5" s="86" t="s">
        <v>23</v>
      </c>
      <c r="L5" s="115" t="s">
        <v>79</v>
      </c>
      <c r="M5" s="114" t="s">
        <v>70</v>
      </c>
      <c r="N5" s="88" t="s">
        <v>52</v>
      </c>
      <c r="O5" s="88" t="s">
        <v>17</v>
      </c>
      <c r="P5" s="84" t="s">
        <v>80</v>
      </c>
      <c r="Q5" s="96" t="s">
        <v>81</v>
      </c>
      <c r="R5" s="85" t="s">
        <v>82</v>
      </c>
      <c r="S5" s="87" t="s">
        <v>13</v>
      </c>
      <c r="T5" s="83" t="s">
        <v>83</v>
      </c>
      <c r="U5" s="87" t="s">
        <v>24</v>
      </c>
      <c r="V5" s="83" t="s">
        <v>11</v>
      </c>
      <c r="W5" s="89" t="s">
        <v>20</v>
      </c>
      <c r="X5" s="89" t="s">
        <v>21</v>
      </c>
      <c r="Y5" s="89" t="s">
        <v>25</v>
      </c>
      <c r="Z5" s="89" t="s">
        <v>26</v>
      </c>
      <c r="AA5" s="89" t="s">
        <v>22</v>
      </c>
      <c r="AB5" s="89" t="s">
        <v>23</v>
      </c>
      <c r="AC5" s="87" t="s">
        <v>18</v>
      </c>
      <c r="AD5" s="88" t="s">
        <v>17</v>
      </c>
      <c r="AE5" s="84" t="s">
        <v>80</v>
      </c>
      <c r="AF5" s="96" t="s">
        <v>81</v>
      </c>
      <c r="AG5" s="96" t="s">
        <v>84</v>
      </c>
      <c r="AH5" s="93" t="s">
        <v>85</v>
      </c>
    </row>
    <row r="6" spans="1:34" s="4" customFormat="1" ht="12.75" customHeight="1">
      <c r="A6" s="70" t="s">
        <v>9</v>
      </c>
      <c r="B6" s="71"/>
      <c r="C6" s="71"/>
      <c r="D6" s="72"/>
      <c r="E6" s="73"/>
      <c r="F6" s="73"/>
      <c r="G6" s="73"/>
      <c r="H6" s="73"/>
      <c r="I6" s="74"/>
      <c r="J6" s="75"/>
      <c r="K6" s="76">
        <v>1</v>
      </c>
      <c r="L6" s="77"/>
      <c r="M6" s="77">
        <v>250000</v>
      </c>
      <c r="N6" s="78">
        <v>1</v>
      </c>
      <c r="O6" s="78">
        <v>1</v>
      </c>
      <c r="P6" s="78"/>
      <c r="Q6" s="97"/>
      <c r="R6" s="79"/>
      <c r="S6" s="80"/>
      <c r="T6" s="79"/>
      <c r="U6" s="81">
        <v>1</v>
      </c>
      <c r="V6" s="79">
        <f>R6*S6*U6/100</f>
        <v>0</v>
      </c>
      <c r="W6" s="78">
        <v>1.25</v>
      </c>
      <c r="X6" s="81">
        <v>2</v>
      </c>
      <c r="Y6" s="78">
        <v>1.15</v>
      </c>
      <c r="Z6" s="78">
        <v>1.25</v>
      </c>
      <c r="AA6" s="81">
        <v>1.1</v>
      </c>
      <c r="AB6" s="81">
        <v>1.1</v>
      </c>
      <c r="AC6" s="81">
        <v>1</v>
      </c>
      <c r="AD6" s="78">
        <v>0.7</v>
      </c>
      <c r="AE6" s="78"/>
      <c r="AF6" s="97"/>
      <c r="AG6" s="102"/>
      <c r="AH6" s="69"/>
    </row>
    <row r="7" spans="1:34" s="4" customFormat="1" ht="12.75" customHeight="1">
      <c r="A7" s="41" t="s">
        <v>39</v>
      </c>
      <c r="B7" s="42"/>
      <c r="C7" s="42"/>
      <c r="D7" s="43"/>
      <c r="E7" s="38"/>
      <c r="F7" s="38"/>
      <c r="G7" s="38"/>
      <c r="H7" s="38"/>
      <c r="I7" s="44"/>
      <c r="J7" s="45"/>
      <c r="K7" s="46">
        <v>1</v>
      </c>
      <c r="L7" s="47"/>
      <c r="M7" s="77">
        <v>250000</v>
      </c>
      <c r="N7" s="48">
        <v>1</v>
      </c>
      <c r="O7" s="48">
        <v>1</v>
      </c>
      <c r="P7" s="48"/>
      <c r="Q7" s="98"/>
      <c r="R7" s="40"/>
      <c r="S7" s="49"/>
      <c r="T7" s="40"/>
      <c r="U7" s="50">
        <v>1</v>
      </c>
      <c r="V7" s="40">
        <f aca="true" t="shared" si="0" ref="V7:V14">R7*S7*U7/100</f>
        <v>0</v>
      </c>
      <c r="W7" s="48">
        <v>1.25</v>
      </c>
      <c r="X7" s="50">
        <v>2</v>
      </c>
      <c r="Y7" s="48">
        <v>1.15</v>
      </c>
      <c r="Z7" s="48">
        <v>1.25</v>
      </c>
      <c r="AA7" s="50">
        <v>1.1</v>
      </c>
      <c r="AB7" s="50">
        <v>1.1</v>
      </c>
      <c r="AC7" s="50">
        <v>1</v>
      </c>
      <c r="AD7" s="48">
        <v>0.7</v>
      </c>
      <c r="AE7" s="48"/>
      <c r="AF7" s="98"/>
      <c r="AG7" s="103"/>
      <c r="AH7" s="69"/>
    </row>
    <row r="8" spans="1:34" s="4" customFormat="1" ht="12.75" customHeight="1">
      <c r="A8" s="41" t="s">
        <v>40</v>
      </c>
      <c r="B8" s="42"/>
      <c r="C8" s="42"/>
      <c r="D8" s="43"/>
      <c r="E8" s="38"/>
      <c r="F8" s="38"/>
      <c r="G8" s="38"/>
      <c r="H8" s="38"/>
      <c r="I8" s="44"/>
      <c r="J8" s="45"/>
      <c r="K8" s="46">
        <v>1</v>
      </c>
      <c r="L8" s="47"/>
      <c r="M8" s="77">
        <v>250000</v>
      </c>
      <c r="N8" s="48">
        <v>1</v>
      </c>
      <c r="O8" s="48">
        <v>1</v>
      </c>
      <c r="P8" s="48"/>
      <c r="Q8" s="98"/>
      <c r="R8" s="40"/>
      <c r="S8" s="49"/>
      <c r="T8" s="40"/>
      <c r="U8" s="50">
        <v>1</v>
      </c>
      <c r="V8" s="40">
        <f t="shared" si="0"/>
        <v>0</v>
      </c>
      <c r="W8" s="48">
        <v>1.25</v>
      </c>
      <c r="X8" s="50">
        <v>2</v>
      </c>
      <c r="Y8" s="48">
        <v>1.15</v>
      </c>
      <c r="Z8" s="48">
        <v>1.25</v>
      </c>
      <c r="AA8" s="50">
        <v>1.1</v>
      </c>
      <c r="AB8" s="50">
        <v>1.1</v>
      </c>
      <c r="AC8" s="50">
        <v>1</v>
      </c>
      <c r="AD8" s="48">
        <v>0.7</v>
      </c>
      <c r="AE8" s="48"/>
      <c r="AF8" s="98"/>
      <c r="AG8" s="103"/>
      <c r="AH8" s="69"/>
    </row>
    <row r="9" spans="1:34" s="4" customFormat="1" ht="12.75" customHeight="1">
      <c r="A9" s="41" t="s">
        <v>41</v>
      </c>
      <c r="B9" s="42"/>
      <c r="C9" s="42"/>
      <c r="D9" s="43"/>
      <c r="E9" s="38"/>
      <c r="F9" s="38"/>
      <c r="G9" s="38"/>
      <c r="H9" s="38"/>
      <c r="I9" s="44"/>
      <c r="J9" s="45"/>
      <c r="K9" s="46">
        <v>1</v>
      </c>
      <c r="L9" s="47"/>
      <c r="M9" s="77">
        <v>250000</v>
      </c>
      <c r="N9" s="48">
        <v>1</v>
      </c>
      <c r="O9" s="48">
        <v>1</v>
      </c>
      <c r="P9" s="48"/>
      <c r="Q9" s="98"/>
      <c r="R9" s="40"/>
      <c r="S9" s="49"/>
      <c r="T9" s="40"/>
      <c r="U9" s="50">
        <v>1</v>
      </c>
      <c r="V9" s="40">
        <f t="shared" si="0"/>
        <v>0</v>
      </c>
      <c r="W9" s="48">
        <v>1.25</v>
      </c>
      <c r="X9" s="50">
        <v>2</v>
      </c>
      <c r="Y9" s="48">
        <v>1.15</v>
      </c>
      <c r="Z9" s="48">
        <v>1.25</v>
      </c>
      <c r="AA9" s="50">
        <v>1.1</v>
      </c>
      <c r="AB9" s="50">
        <v>1.1</v>
      </c>
      <c r="AC9" s="50">
        <v>1</v>
      </c>
      <c r="AD9" s="48">
        <v>0.7</v>
      </c>
      <c r="AE9" s="48"/>
      <c r="AF9" s="98"/>
      <c r="AG9" s="103"/>
      <c r="AH9" s="69"/>
    </row>
    <row r="10" spans="1:34" s="4" customFormat="1" ht="12.75" customHeight="1">
      <c r="A10" s="41" t="s">
        <v>42</v>
      </c>
      <c r="B10" s="42"/>
      <c r="C10" s="42"/>
      <c r="D10" s="43"/>
      <c r="E10" s="38"/>
      <c r="F10" s="38"/>
      <c r="G10" s="38"/>
      <c r="H10" s="38"/>
      <c r="I10" s="44"/>
      <c r="J10" s="45"/>
      <c r="K10" s="46">
        <v>1</v>
      </c>
      <c r="L10" s="47"/>
      <c r="M10" s="77">
        <v>250000</v>
      </c>
      <c r="N10" s="48">
        <v>1</v>
      </c>
      <c r="O10" s="48">
        <v>1</v>
      </c>
      <c r="P10" s="48"/>
      <c r="Q10" s="98"/>
      <c r="R10" s="40"/>
      <c r="S10" s="49"/>
      <c r="T10" s="40"/>
      <c r="U10" s="50">
        <v>1</v>
      </c>
      <c r="V10" s="40">
        <f t="shared" si="0"/>
        <v>0</v>
      </c>
      <c r="W10" s="48">
        <v>1.25</v>
      </c>
      <c r="X10" s="50">
        <v>2</v>
      </c>
      <c r="Y10" s="48">
        <v>1.15</v>
      </c>
      <c r="Z10" s="48">
        <v>1.25</v>
      </c>
      <c r="AA10" s="50">
        <v>1.1</v>
      </c>
      <c r="AB10" s="50">
        <v>1.1</v>
      </c>
      <c r="AC10" s="50">
        <v>1</v>
      </c>
      <c r="AD10" s="48">
        <v>0.7</v>
      </c>
      <c r="AE10" s="48"/>
      <c r="AF10" s="98"/>
      <c r="AG10" s="103"/>
      <c r="AH10" s="69"/>
    </row>
    <row r="11" spans="1:34" s="4" customFormat="1" ht="12.75" customHeight="1">
      <c r="A11" s="41" t="s">
        <v>43</v>
      </c>
      <c r="B11" s="42"/>
      <c r="C11" s="42"/>
      <c r="D11" s="43"/>
      <c r="E11" s="38"/>
      <c r="F11" s="38"/>
      <c r="G11" s="38"/>
      <c r="H11" s="38"/>
      <c r="I11" s="44"/>
      <c r="J11" s="45"/>
      <c r="K11" s="46">
        <v>1</v>
      </c>
      <c r="L11" s="47"/>
      <c r="M11" s="77">
        <v>250000</v>
      </c>
      <c r="N11" s="48">
        <v>1</v>
      </c>
      <c r="O11" s="48">
        <v>1</v>
      </c>
      <c r="P11" s="48"/>
      <c r="Q11" s="98"/>
      <c r="R11" s="40"/>
      <c r="S11" s="49"/>
      <c r="T11" s="40"/>
      <c r="U11" s="50">
        <v>1</v>
      </c>
      <c r="V11" s="40">
        <f t="shared" si="0"/>
        <v>0</v>
      </c>
      <c r="W11" s="48">
        <v>1.25</v>
      </c>
      <c r="X11" s="50">
        <v>2</v>
      </c>
      <c r="Y11" s="48">
        <v>1.15</v>
      </c>
      <c r="Z11" s="48">
        <v>1.25</v>
      </c>
      <c r="AA11" s="50">
        <v>1.1</v>
      </c>
      <c r="AB11" s="50">
        <v>1.1</v>
      </c>
      <c r="AC11" s="50">
        <v>1</v>
      </c>
      <c r="AD11" s="48">
        <v>0.7</v>
      </c>
      <c r="AE11" s="48"/>
      <c r="AF11" s="98"/>
      <c r="AG11" s="103"/>
      <c r="AH11" s="69"/>
    </row>
    <row r="12" spans="1:34" s="4" customFormat="1" ht="12.75" customHeight="1">
      <c r="A12" s="41" t="s">
        <v>44</v>
      </c>
      <c r="B12" s="42"/>
      <c r="C12" s="42"/>
      <c r="D12" s="43"/>
      <c r="E12" s="38"/>
      <c r="F12" s="38"/>
      <c r="G12" s="38"/>
      <c r="H12" s="38"/>
      <c r="I12" s="44"/>
      <c r="J12" s="45"/>
      <c r="K12" s="46">
        <v>1</v>
      </c>
      <c r="L12" s="47"/>
      <c r="M12" s="77">
        <v>250000</v>
      </c>
      <c r="N12" s="48">
        <v>1</v>
      </c>
      <c r="O12" s="48">
        <v>1</v>
      </c>
      <c r="P12" s="48"/>
      <c r="Q12" s="98"/>
      <c r="R12" s="40"/>
      <c r="S12" s="49"/>
      <c r="T12" s="40"/>
      <c r="U12" s="50">
        <v>1</v>
      </c>
      <c r="V12" s="40">
        <f t="shared" si="0"/>
        <v>0</v>
      </c>
      <c r="W12" s="48">
        <v>1.25</v>
      </c>
      <c r="X12" s="50">
        <v>2</v>
      </c>
      <c r="Y12" s="48">
        <v>1.15</v>
      </c>
      <c r="Z12" s="48">
        <v>1.25</v>
      </c>
      <c r="AA12" s="50">
        <v>1.1</v>
      </c>
      <c r="AB12" s="50">
        <v>1.1</v>
      </c>
      <c r="AC12" s="50">
        <v>1</v>
      </c>
      <c r="AD12" s="48">
        <v>0.7</v>
      </c>
      <c r="AE12" s="48"/>
      <c r="AF12" s="98"/>
      <c r="AG12" s="103"/>
      <c r="AH12" s="69"/>
    </row>
    <row r="13" spans="1:34" s="4" customFormat="1" ht="12.75" customHeight="1">
      <c r="A13" s="41" t="s">
        <v>45</v>
      </c>
      <c r="B13" s="42"/>
      <c r="C13" s="42"/>
      <c r="D13" s="43"/>
      <c r="E13" s="38"/>
      <c r="F13" s="38"/>
      <c r="G13" s="38"/>
      <c r="H13" s="38"/>
      <c r="I13" s="44"/>
      <c r="J13" s="45"/>
      <c r="K13" s="46">
        <v>1</v>
      </c>
      <c r="L13" s="47"/>
      <c r="M13" s="77">
        <v>250000</v>
      </c>
      <c r="N13" s="48">
        <v>1</v>
      </c>
      <c r="O13" s="48">
        <v>1</v>
      </c>
      <c r="P13" s="48"/>
      <c r="Q13" s="98"/>
      <c r="R13" s="40"/>
      <c r="S13" s="49"/>
      <c r="T13" s="40"/>
      <c r="U13" s="50">
        <v>1</v>
      </c>
      <c r="V13" s="40">
        <f t="shared" si="0"/>
        <v>0</v>
      </c>
      <c r="W13" s="48">
        <v>1.25</v>
      </c>
      <c r="X13" s="50">
        <v>2</v>
      </c>
      <c r="Y13" s="48">
        <v>1.15</v>
      </c>
      <c r="Z13" s="48">
        <v>1.25</v>
      </c>
      <c r="AA13" s="50">
        <v>1.1</v>
      </c>
      <c r="AB13" s="50">
        <v>1.1</v>
      </c>
      <c r="AC13" s="50">
        <v>1</v>
      </c>
      <c r="AD13" s="48">
        <v>0.7</v>
      </c>
      <c r="AE13" s="48"/>
      <c r="AF13" s="98"/>
      <c r="AG13" s="103"/>
      <c r="AH13" s="69"/>
    </row>
    <row r="14" spans="1:34" s="4" customFormat="1" ht="12.75" customHeight="1">
      <c r="A14" s="51" t="s">
        <v>46</v>
      </c>
      <c r="B14" s="52"/>
      <c r="C14" s="52"/>
      <c r="D14" s="53"/>
      <c r="E14" s="54"/>
      <c r="F14" s="54"/>
      <c r="G14" s="54"/>
      <c r="H14" s="54"/>
      <c r="I14" s="55"/>
      <c r="J14" s="56"/>
      <c r="K14" s="57">
        <v>1</v>
      </c>
      <c r="L14" s="58"/>
      <c r="M14" s="77">
        <v>250000</v>
      </c>
      <c r="N14" s="59">
        <v>1</v>
      </c>
      <c r="O14" s="59">
        <v>1</v>
      </c>
      <c r="P14" s="59"/>
      <c r="Q14" s="99"/>
      <c r="R14" s="60"/>
      <c r="S14" s="61"/>
      <c r="T14" s="60"/>
      <c r="U14" s="62">
        <v>1</v>
      </c>
      <c r="V14" s="60">
        <f t="shared" si="0"/>
        <v>0</v>
      </c>
      <c r="W14" s="59">
        <v>1.25</v>
      </c>
      <c r="X14" s="62">
        <v>2</v>
      </c>
      <c r="Y14" s="59">
        <v>1.15</v>
      </c>
      <c r="Z14" s="59">
        <v>1.25</v>
      </c>
      <c r="AA14" s="62">
        <v>1.1</v>
      </c>
      <c r="AB14" s="62">
        <v>1.1</v>
      </c>
      <c r="AC14" s="62">
        <v>1</v>
      </c>
      <c r="AD14" s="59">
        <v>0.7</v>
      </c>
      <c r="AE14" s="59"/>
      <c r="AF14" s="99"/>
      <c r="AG14" s="104"/>
      <c r="AH14" s="69"/>
    </row>
    <row r="15" spans="1:34" s="4" customFormat="1" ht="12.75" customHeight="1">
      <c r="A15" s="44" t="s">
        <v>53</v>
      </c>
      <c r="B15" s="42"/>
      <c r="C15" s="42"/>
      <c r="D15" s="43"/>
      <c r="E15" s="38"/>
      <c r="F15" s="38"/>
      <c r="G15" s="38"/>
      <c r="H15" s="38"/>
      <c r="I15" s="40"/>
      <c r="J15" s="45"/>
      <c r="K15" s="47"/>
      <c r="L15" s="48"/>
      <c r="M15" s="77">
        <v>250000</v>
      </c>
      <c r="N15" s="40"/>
      <c r="O15" s="48"/>
      <c r="P15" s="48"/>
      <c r="Q15" s="98"/>
      <c r="R15" s="63"/>
      <c r="S15" s="63"/>
      <c r="T15" s="63"/>
      <c r="U15" s="63"/>
      <c r="V15" s="42"/>
      <c r="W15" s="64"/>
      <c r="X15" s="64"/>
      <c r="Y15" s="64"/>
      <c r="Z15" s="64"/>
      <c r="AA15" s="64"/>
      <c r="AB15" s="64"/>
      <c r="AC15" s="64"/>
      <c r="AD15" s="48"/>
      <c r="AE15" s="48"/>
      <c r="AF15" s="98"/>
      <c r="AG15" s="103"/>
      <c r="AH15" s="69"/>
    </row>
    <row r="16" spans="1:34" s="4" customFormat="1" ht="12.75" customHeight="1">
      <c r="A16" s="44" t="s">
        <v>54</v>
      </c>
      <c r="B16" s="42"/>
      <c r="C16" s="42"/>
      <c r="D16" s="43"/>
      <c r="E16" s="38"/>
      <c r="F16" s="38"/>
      <c r="G16" s="38"/>
      <c r="H16" s="38"/>
      <c r="I16" s="38"/>
      <c r="J16" s="65"/>
      <c r="K16" s="47"/>
      <c r="L16" s="64"/>
      <c r="M16" s="77">
        <v>250000</v>
      </c>
      <c r="N16" s="65"/>
      <c r="O16" s="64"/>
      <c r="P16" s="64"/>
      <c r="Q16" s="100"/>
      <c r="R16" s="40"/>
      <c r="S16" s="66"/>
      <c r="T16" s="40"/>
      <c r="U16" s="40"/>
      <c r="V16" s="65"/>
      <c r="W16" s="67"/>
      <c r="X16" s="67"/>
      <c r="Y16" s="67"/>
      <c r="Z16" s="67"/>
      <c r="AA16" s="67"/>
      <c r="AB16" s="67"/>
      <c r="AC16" s="67"/>
      <c r="AD16" s="64"/>
      <c r="AE16" s="64"/>
      <c r="AF16" s="100"/>
      <c r="AG16" s="105"/>
      <c r="AH16" s="69"/>
    </row>
    <row r="17" spans="1:34" ht="12.75" customHeight="1">
      <c r="A17" s="44" t="s">
        <v>55</v>
      </c>
      <c r="B17" s="42"/>
      <c r="C17" s="42"/>
      <c r="D17" s="38"/>
      <c r="E17" s="38"/>
      <c r="F17" s="38"/>
      <c r="G17" s="38"/>
      <c r="H17" s="38"/>
      <c r="I17" s="38"/>
      <c r="J17" s="68"/>
      <c r="K17" s="64"/>
      <c r="L17" s="64"/>
      <c r="M17" s="77">
        <v>250000</v>
      </c>
      <c r="N17" s="68"/>
      <c r="O17" s="64"/>
      <c r="P17" s="64"/>
      <c r="Q17" s="101"/>
      <c r="R17" s="40"/>
      <c r="S17" s="66"/>
      <c r="T17" s="40"/>
      <c r="U17" s="40"/>
      <c r="V17" s="69"/>
      <c r="W17" s="67"/>
      <c r="X17" s="67"/>
      <c r="Y17" s="67"/>
      <c r="Z17" s="67"/>
      <c r="AA17" s="67"/>
      <c r="AB17" s="67"/>
      <c r="AC17" s="67"/>
      <c r="AD17" s="64"/>
      <c r="AE17" s="64"/>
      <c r="AF17" s="101"/>
      <c r="AG17" s="106"/>
      <c r="AH17" s="69"/>
    </row>
    <row r="18" spans="1:34" s="4" customFormat="1" ht="12.75" customHeight="1">
      <c r="A18" s="41" t="s">
        <v>56</v>
      </c>
      <c r="B18" s="42"/>
      <c r="C18" s="42"/>
      <c r="D18" s="43"/>
      <c r="E18" s="38"/>
      <c r="F18" s="38"/>
      <c r="G18" s="38"/>
      <c r="H18" s="38"/>
      <c r="I18" s="44"/>
      <c r="J18" s="45"/>
      <c r="K18" s="46">
        <v>1</v>
      </c>
      <c r="L18" s="47"/>
      <c r="M18" s="77">
        <v>250000</v>
      </c>
      <c r="N18" s="48">
        <v>1</v>
      </c>
      <c r="O18" s="48">
        <v>1</v>
      </c>
      <c r="P18" s="48"/>
      <c r="Q18" s="98"/>
      <c r="R18" s="40"/>
      <c r="S18" s="49"/>
      <c r="T18" s="40"/>
      <c r="U18" s="50">
        <v>1</v>
      </c>
      <c r="V18" s="40">
        <f>R18*S18*U18/100</f>
        <v>0</v>
      </c>
      <c r="W18" s="48">
        <v>1.25</v>
      </c>
      <c r="X18" s="50">
        <v>2</v>
      </c>
      <c r="Y18" s="48">
        <v>1.15</v>
      </c>
      <c r="Z18" s="48">
        <v>1.25</v>
      </c>
      <c r="AA18" s="50">
        <v>1.1</v>
      </c>
      <c r="AB18" s="50">
        <v>1.1</v>
      </c>
      <c r="AC18" s="50">
        <v>1</v>
      </c>
      <c r="AD18" s="48">
        <v>0.7</v>
      </c>
      <c r="AE18" s="48"/>
      <c r="AF18" s="98"/>
      <c r="AG18" s="103"/>
      <c r="AH18" s="69"/>
    </row>
    <row r="19" spans="1:34" s="4" customFormat="1" ht="12.75" customHeight="1">
      <c r="A19" s="41" t="s">
        <v>57</v>
      </c>
      <c r="B19" s="42"/>
      <c r="C19" s="42"/>
      <c r="D19" s="43"/>
      <c r="E19" s="38"/>
      <c r="F19" s="38"/>
      <c r="G19" s="38"/>
      <c r="H19" s="38"/>
      <c r="I19" s="44"/>
      <c r="J19" s="45"/>
      <c r="K19" s="46">
        <v>1</v>
      </c>
      <c r="L19" s="47"/>
      <c r="M19" s="77">
        <v>250000</v>
      </c>
      <c r="N19" s="48">
        <v>1</v>
      </c>
      <c r="O19" s="48">
        <v>1</v>
      </c>
      <c r="P19" s="48"/>
      <c r="Q19" s="98"/>
      <c r="R19" s="40"/>
      <c r="S19" s="49"/>
      <c r="T19" s="40"/>
      <c r="U19" s="50">
        <v>1</v>
      </c>
      <c r="V19" s="40">
        <f>R19*S19*U19/100</f>
        <v>0</v>
      </c>
      <c r="W19" s="48">
        <v>1.25</v>
      </c>
      <c r="X19" s="50">
        <v>2</v>
      </c>
      <c r="Y19" s="48">
        <v>1.15</v>
      </c>
      <c r="Z19" s="48">
        <v>1.25</v>
      </c>
      <c r="AA19" s="50">
        <v>1.1</v>
      </c>
      <c r="AB19" s="50">
        <v>1.1</v>
      </c>
      <c r="AC19" s="50">
        <v>1</v>
      </c>
      <c r="AD19" s="48">
        <v>0.7</v>
      </c>
      <c r="AE19" s="48"/>
      <c r="AF19" s="98"/>
      <c r="AG19" s="103"/>
      <c r="AH19" s="69"/>
    </row>
    <row r="20" spans="1:34" s="4" customFormat="1" ht="12.75" customHeight="1">
      <c r="A20" s="51" t="s">
        <v>58</v>
      </c>
      <c r="B20" s="52"/>
      <c r="C20" s="52"/>
      <c r="D20" s="53"/>
      <c r="E20" s="54"/>
      <c r="F20" s="54"/>
      <c r="G20" s="54"/>
      <c r="H20" s="54"/>
      <c r="I20" s="55"/>
      <c r="J20" s="56"/>
      <c r="K20" s="57">
        <v>1</v>
      </c>
      <c r="L20" s="58"/>
      <c r="M20" s="77">
        <v>250000</v>
      </c>
      <c r="N20" s="59">
        <v>1</v>
      </c>
      <c r="O20" s="59">
        <v>1</v>
      </c>
      <c r="P20" s="59"/>
      <c r="Q20" s="99"/>
      <c r="R20" s="60"/>
      <c r="S20" s="61"/>
      <c r="T20" s="60"/>
      <c r="U20" s="62">
        <v>1</v>
      </c>
      <c r="V20" s="60">
        <f>R20*S20*U20/100</f>
        <v>0</v>
      </c>
      <c r="W20" s="59">
        <v>1.25</v>
      </c>
      <c r="X20" s="62">
        <v>2</v>
      </c>
      <c r="Y20" s="59">
        <v>1.15</v>
      </c>
      <c r="Z20" s="59">
        <v>1.25</v>
      </c>
      <c r="AA20" s="62">
        <v>1.1</v>
      </c>
      <c r="AB20" s="62">
        <v>1.1</v>
      </c>
      <c r="AC20" s="62">
        <v>1</v>
      </c>
      <c r="AD20" s="59">
        <v>0.7</v>
      </c>
      <c r="AE20" s="59"/>
      <c r="AF20" s="99"/>
      <c r="AG20" s="104"/>
      <c r="AH20" s="69"/>
    </row>
    <row r="21" spans="1:34" s="4" customFormat="1" ht="12.75" customHeight="1">
      <c r="A21" s="44" t="s">
        <v>59</v>
      </c>
      <c r="B21" s="42"/>
      <c r="C21" s="42"/>
      <c r="D21" s="43"/>
      <c r="E21" s="38"/>
      <c r="F21" s="38"/>
      <c r="G21" s="38"/>
      <c r="H21" s="38"/>
      <c r="I21" s="40"/>
      <c r="J21" s="45"/>
      <c r="K21" s="47"/>
      <c r="L21" s="48"/>
      <c r="M21" s="77">
        <v>250000</v>
      </c>
      <c r="N21" s="40"/>
      <c r="O21" s="48"/>
      <c r="P21" s="48"/>
      <c r="Q21" s="98"/>
      <c r="R21" s="63"/>
      <c r="S21" s="63"/>
      <c r="T21" s="63"/>
      <c r="U21" s="63"/>
      <c r="V21" s="42"/>
      <c r="W21" s="64"/>
      <c r="X21" s="64"/>
      <c r="Y21" s="64"/>
      <c r="Z21" s="64"/>
      <c r="AA21" s="64"/>
      <c r="AB21" s="64"/>
      <c r="AC21" s="64"/>
      <c r="AD21" s="48"/>
      <c r="AE21" s="48"/>
      <c r="AF21" s="98"/>
      <c r="AG21" s="103"/>
      <c r="AH21" s="69"/>
    </row>
    <row r="22" spans="1:34" s="4" customFormat="1" ht="12.75" customHeight="1">
      <c r="A22" s="44" t="s">
        <v>60</v>
      </c>
      <c r="B22" s="42"/>
      <c r="C22" s="42"/>
      <c r="D22" s="43"/>
      <c r="E22" s="38"/>
      <c r="F22" s="38"/>
      <c r="G22" s="38"/>
      <c r="H22" s="38"/>
      <c r="I22" s="38"/>
      <c r="J22" s="65"/>
      <c r="K22" s="47"/>
      <c r="L22" s="64"/>
      <c r="M22" s="77">
        <v>250000</v>
      </c>
      <c r="N22" s="65"/>
      <c r="O22" s="64"/>
      <c r="P22" s="64"/>
      <c r="Q22" s="100"/>
      <c r="R22" s="40"/>
      <c r="S22" s="66"/>
      <c r="T22" s="40"/>
      <c r="U22" s="40"/>
      <c r="V22" s="65"/>
      <c r="W22" s="67"/>
      <c r="X22" s="67"/>
      <c r="Y22" s="67"/>
      <c r="Z22" s="67"/>
      <c r="AA22" s="67"/>
      <c r="AB22" s="67"/>
      <c r="AC22" s="67"/>
      <c r="AD22" s="64"/>
      <c r="AE22" s="64"/>
      <c r="AF22" s="100"/>
      <c r="AG22" s="105"/>
      <c r="AH22" s="69"/>
    </row>
    <row r="23" spans="1:34" ht="12.75" customHeight="1">
      <c r="A23" s="44" t="s">
        <v>61</v>
      </c>
      <c r="B23" s="42"/>
      <c r="C23" s="42"/>
      <c r="D23" s="38"/>
      <c r="E23" s="38"/>
      <c r="F23" s="38"/>
      <c r="G23" s="38"/>
      <c r="H23" s="38"/>
      <c r="I23" s="38"/>
      <c r="J23" s="68"/>
      <c r="K23" s="64"/>
      <c r="L23" s="64"/>
      <c r="M23" s="77">
        <v>250000</v>
      </c>
      <c r="N23" s="68"/>
      <c r="O23" s="64"/>
      <c r="P23" s="64"/>
      <c r="Q23" s="101"/>
      <c r="R23" s="40"/>
      <c r="S23" s="66"/>
      <c r="T23" s="40"/>
      <c r="U23" s="40"/>
      <c r="V23" s="69"/>
      <c r="W23" s="67"/>
      <c r="X23" s="67"/>
      <c r="Y23" s="67"/>
      <c r="Z23" s="67"/>
      <c r="AA23" s="67"/>
      <c r="AB23" s="67"/>
      <c r="AC23" s="67"/>
      <c r="AD23" s="64"/>
      <c r="AE23" s="64"/>
      <c r="AF23" s="101"/>
      <c r="AG23" s="106"/>
      <c r="AH23" s="69"/>
    </row>
    <row r="24" spans="1:34" ht="12.75" customHeight="1">
      <c r="A24" s="44" t="s">
        <v>62</v>
      </c>
      <c r="B24" s="42"/>
      <c r="C24" s="42"/>
      <c r="D24" s="38"/>
      <c r="E24" s="38"/>
      <c r="F24" s="38"/>
      <c r="G24" s="38"/>
      <c r="H24" s="38"/>
      <c r="I24" s="38"/>
      <c r="J24" s="68"/>
      <c r="K24" s="64"/>
      <c r="L24" s="64"/>
      <c r="M24" s="77">
        <v>250000</v>
      </c>
      <c r="N24" s="68"/>
      <c r="O24" s="64"/>
      <c r="P24" s="64"/>
      <c r="Q24" s="101"/>
      <c r="R24" s="40"/>
      <c r="S24" s="66"/>
      <c r="T24" s="40"/>
      <c r="U24" s="40"/>
      <c r="V24" s="69"/>
      <c r="W24" s="67"/>
      <c r="X24" s="67"/>
      <c r="Y24" s="67"/>
      <c r="Z24" s="67"/>
      <c r="AA24" s="67"/>
      <c r="AB24" s="67"/>
      <c r="AC24" s="67"/>
      <c r="AD24" s="64"/>
      <c r="AE24" s="64"/>
      <c r="AF24" s="101"/>
      <c r="AG24" s="106"/>
      <c r="AH24" s="69"/>
    </row>
    <row r="25" spans="1:34" s="4" customFormat="1" ht="12.75" customHeight="1">
      <c r="A25" s="41" t="s">
        <v>63</v>
      </c>
      <c r="B25" s="42"/>
      <c r="C25" s="42"/>
      <c r="D25" s="43"/>
      <c r="E25" s="38"/>
      <c r="F25" s="38"/>
      <c r="G25" s="38"/>
      <c r="H25" s="38"/>
      <c r="I25" s="44"/>
      <c r="J25" s="45"/>
      <c r="K25" s="46">
        <v>1</v>
      </c>
      <c r="L25" s="47"/>
      <c r="M25" s="77">
        <v>250000</v>
      </c>
      <c r="N25" s="48">
        <v>1</v>
      </c>
      <c r="O25" s="48">
        <v>1</v>
      </c>
      <c r="P25" s="48"/>
      <c r="Q25" s="98"/>
      <c r="R25" s="40"/>
      <c r="S25" s="49"/>
      <c r="T25" s="40"/>
      <c r="U25" s="50">
        <v>1</v>
      </c>
      <c r="V25" s="40">
        <f>R25*S25*U25/100</f>
        <v>0</v>
      </c>
      <c r="W25" s="48">
        <v>1.25</v>
      </c>
      <c r="X25" s="50">
        <v>2</v>
      </c>
      <c r="Y25" s="48">
        <v>1.15</v>
      </c>
      <c r="Z25" s="48">
        <v>1.25</v>
      </c>
      <c r="AA25" s="50">
        <v>1.1</v>
      </c>
      <c r="AB25" s="50">
        <v>1.1</v>
      </c>
      <c r="AC25" s="50">
        <v>1</v>
      </c>
      <c r="AD25" s="48">
        <v>0.7</v>
      </c>
      <c r="AE25" s="48"/>
      <c r="AF25" s="98"/>
      <c r="AG25" s="103"/>
      <c r="AH25" s="69"/>
    </row>
    <row r="26" spans="1:34" s="4" customFormat="1" ht="12.75" customHeight="1">
      <c r="A26" s="41" t="s">
        <v>64</v>
      </c>
      <c r="B26" s="42"/>
      <c r="C26" s="42"/>
      <c r="D26" s="43"/>
      <c r="E26" s="38"/>
      <c r="F26" s="38"/>
      <c r="G26" s="38"/>
      <c r="H26" s="38"/>
      <c r="I26" s="44"/>
      <c r="J26" s="45"/>
      <c r="K26" s="46">
        <v>1</v>
      </c>
      <c r="L26" s="47"/>
      <c r="M26" s="77">
        <v>250000</v>
      </c>
      <c r="N26" s="48">
        <v>1</v>
      </c>
      <c r="O26" s="48">
        <v>1</v>
      </c>
      <c r="P26" s="48"/>
      <c r="Q26" s="98"/>
      <c r="R26" s="40"/>
      <c r="S26" s="49"/>
      <c r="T26" s="40"/>
      <c r="U26" s="50">
        <v>1</v>
      </c>
      <c r="V26" s="40">
        <f>R26*S26*U26/100</f>
        <v>0</v>
      </c>
      <c r="W26" s="48">
        <v>1.25</v>
      </c>
      <c r="X26" s="50">
        <v>2</v>
      </c>
      <c r="Y26" s="48">
        <v>1.15</v>
      </c>
      <c r="Z26" s="48">
        <v>1.25</v>
      </c>
      <c r="AA26" s="50">
        <v>1.1</v>
      </c>
      <c r="AB26" s="50">
        <v>1.1</v>
      </c>
      <c r="AC26" s="50">
        <v>1</v>
      </c>
      <c r="AD26" s="48">
        <v>0.7</v>
      </c>
      <c r="AE26" s="48"/>
      <c r="AF26" s="98"/>
      <c r="AG26" s="103"/>
      <c r="AH26" s="69"/>
    </row>
    <row r="27" spans="1:34" s="4" customFormat="1" ht="12.75" customHeight="1">
      <c r="A27" s="51" t="s">
        <v>65</v>
      </c>
      <c r="B27" s="52"/>
      <c r="C27" s="52"/>
      <c r="D27" s="53"/>
      <c r="E27" s="54"/>
      <c r="F27" s="54"/>
      <c r="G27" s="54"/>
      <c r="H27" s="54"/>
      <c r="I27" s="55"/>
      <c r="J27" s="56"/>
      <c r="K27" s="57">
        <v>1</v>
      </c>
      <c r="L27" s="58"/>
      <c r="M27" s="77">
        <v>250000</v>
      </c>
      <c r="N27" s="59">
        <v>1</v>
      </c>
      <c r="O27" s="59">
        <v>1</v>
      </c>
      <c r="P27" s="59"/>
      <c r="Q27" s="99"/>
      <c r="R27" s="60"/>
      <c r="S27" s="61"/>
      <c r="T27" s="60"/>
      <c r="U27" s="62">
        <v>1</v>
      </c>
      <c r="V27" s="60">
        <f>R27*S27*U27/100</f>
        <v>0</v>
      </c>
      <c r="W27" s="59">
        <v>1.25</v>
      </c>
      <c r="X27" s="62">
        <v>2</v>
      </c>
      <c r="Y27" s="59">
        <v>1.15</v>
      </c>
      <c r="Z27" s="59">
        <v>1.25</v>
      </c>
      <c r="AA27" s="62">
        <v>1.1</v>
      </c>
      <c r="AB27" s="62">
        <v>1.1</v>
      </c>
      <c r="AC27" s="62">
        <v>1</v>
      </c>
      <c r="AD27" s="59">
        <v>0.7</v>
      </c>
      <c r="AE27" s="59"/>
      <c r="AF27" s="99"/>
      <c r="AG27" s="104"/>
      <c r="AH27" s="69"/>
    </row>
    <row r="28" spans="1:34" s="4" customFormat="1" ht="12.75" customHeight="1">
      <c r="A28" s="44" t="s">
        <v>66</v>
      </c>
      <c r="B28" s="42"/>
      <c r="C28" s="42"/>
      <c r="D28" s="43"/>
      <c r="E28" s="38"/>
      <c r="F28" s="38"/>
      <c r="G28" s="38"/>
      <c r="H28" s="38"/>
      <c r="I28" s="40"/>
      <c r="J28" s="45"/>
      <c r="K28" s="47"/>
      <c r="L28" s="48"/>
      <c r="M28" s="77">
        <v>250000</v>
      </c>
      <c r="N28" s="40"/>
      <c r="O28" s="48"/>
      <c r="P28" s="48"/>
      <c r="Q28" s="98"/>
      <c r="R28" s="63"/>
      <c r="S28" s="63"/>
      <c r="T28" s="63"/>
      <c r="U28" s="63"/>
      <c r="V28" s="42"/>
      <c r="W28" s="64"/>
      <c r="X28" s="64"/>
      <c r="Y28" s="64"/>
      <c r="Z28" s="64"/>
      <c r="AA28" s="64"/>
      <c r="AB28" s="64"/>
      <c r="AC28" s="64"/>
      <c r="AD28" s="48"/>
      <c r="AE28" s="48"/>
      <c r="AF28" s="98"/>
      <c r="AG28" s="103"/>
      <c r="AH28" s="69"/>
    </row>
    <row r="29" spans="1:34" s="4" customFormat="1" ht="12.75" customHeight="1">
      <c r="A29" s="44" t="s">
        <v>67</v>
      </c>
      <c r="B29" s="42"/>
      <c r="C29" s="42"/>
      <c r="D29" s="43"/>
      <c r="E29" s="38"/>
      <c r="F29" s="38"/>
      <c r="G29" s="38"/>
      <c r="H29" s="38"/>
      <c r="I29" s="38"/>
      <c r="J29" s="65"/>
      <c r="K29" s="47"/>
      <c r="L29" s="64"/>
      <c r="M29" s="77">
        <v>250000</v>
      </c>
      <c r="N29" s="65"/>
      <c r="O29" s="64"/>
      <c r="P29" s="64"/>
      <c r="Q29" s="100"/>
      <c r="R29" s="40"/>
      <c r="S29" s="66"/>
      <c r="T29" s="40"/>
      <c r="U29" s="40"/>
      <c r="V29" s="65"/>
      <c r="W29" s="67"/>
      <c r="X29" s="67"/>
      <c r="Y29" s="67"/>
      <c r="Z29" s="67"/>
      <c r="AA29" s="67"/>
      <c r="AB29" s="67"/>
      <c r="AC29" s="67"/>
      <c r="AD29" s="64"/>
      <c r="AE29" s="64"/>
      <c r="AF29" s="100"/>
      <c r="AG29" s="105"/>
      <c r="AH29" s="69"/>
    </row>
    <row r="30" spans="1:34" ht="12.75" customHeight="1">
      <c r="A30" s="44" t="s">
        <v>68</v>
      </c>
      <c r="B30" s="42"/>
      <c r="C30" s="42"/>
      <c r="D30" s="38"/>
      <c r="E30" s="38"/>
      <c r="F30" s="38"/>
      <c r="G30" s="38"/>
      <c r="H30" s="38"/>
      <c r="I30" s="38"/>
      <c r="J30" s="68"/>
      <c r="K30" s="64"/>
      <c r="L30" s="64"/>
      <c r="M30" s="77">
        <v>250000</v>
      </c>
      <c r="N30" s="68"/>
      <c r="O30" s="64"/>
      <c r="P30" s="64"/>
      <c r="Q30" s="101"/>
      <c r="R30" s="40"/>
      <c r="S30" s="66"/>
      <c r="T30" s="40"/>
      <c r="U30" s="40"/>
      <c r="V30" s="69"/>
      <c r="W30" s="67"/>
      <c r="X30" s="67"/>
      <c r="Y30" s="67"/>
      <c r="Z30" s="67"/>
      <c r="AA30" s="67"/>
      <c r="AB30" s="67"/>
      <c r="AC30" s="67"/>
      <c r="AD30" s="64"/>
      <c r="AE30" s="64"/>
      <c r="AF30" s="101"/>
      <c r="AG30" s="106"/>
      <c r="AH30" s="69"/>
    </row>
    <row r="31" spans="17:33" ht="12.75" customHeight="1">
      <c r="Q31" s="68"/>
      <c r="R31" s="5"/>
      <c r="T31" s="5"/>
      <c r="U31" s="5"/>
      <c r="AF31" s="68"/>
      <c r="AG31" s="69"/>
    </row>
    <row r="32" spans="18:21" ht="12.75" customHeight="1">
      <c r="R32" s="5"/>
      <c r="T32" s="5"/>
      <c r="U32" s="5"/>
    </row>
    <row r="33" spans="18:21" ht="12.75" customHeight="1">
      <c r="R33" s="5"/>
      <c r="T33" s="5"/>
      <c r="U33" s="5"/>
    </row>
    <row r="34" spans="18:21" ht="12.75" customHeight="1">
      <c r="R34" s="5"/>
      <c r="T34" s="5"/>
      <c r="U34" s="5"/>
    </row>
    <row r="35" spans="18:21" ht="12.75" customHeight="1">
      <c r="R35" s="5"/>
      <c r="T35" s="5"/>
      <c r="U35" s="5"/>
    </row>
    <row r="36" spans="18:21" ht="12.75" customHeight="1">
      <c r="R36" s="5"/>
      <c r="T36" s="5"/>
      <c r="U36" s="5"/>
    </row>
    <row r="37" spans="18:21" ht="12.75" customHeight="1">
      <c r="R37" s="5"/>
      <c r="T37" s="5"/>
      <c r="U37" s="5"/>
    </row>
    <row r="38" spans="18:21" ht="12.75" customHeight="1">
      <c r="R38" s="5"/>
      <c r="T38" s="5"/>
      <c r="U38" s="5"/>
    </row>
    <row r="39" spans="18:21" ht="12.75" customHeight="1">
      <c r="R39" s="5"/>
      <c r="T39" s="5"/>
      <c r="U39" s="5"/>
    </row>
    <row r="40" spans="18:21" ht="12.75" customHeight="1">
      <c r="R40" s="5"/>
      <c r="T40" s="5"/>
      <c r="U40" s="5"/>
    </row>
    <row r="41" spans="18:21" ht="12.75" customHeight="1">
      <c r="R41" s="5"/>
      <c r="T41" s="5"/>
      <c r="U41" s="5"/>
    </row>
    <row r="42" spans="18:21" ht="12.75" customHeight="1">
      <c r="R42" s="5"/>
      <c r="T42" s="5"/>
      <c r="U42" s="5"/>
    </row>
    <row r="43" spans="18:21" ht="12.75" customHeight="1">
      <c r="R43" s="5"/>
      <c r="T43" s="5"/>
      <c r="U43" s="5"/>
    </row>
    <row r="44" spans="18:21" ht="12.75" customHeight="1">
      <c r="R44" s="5"/>
      <c r="T44" s="5"/>
      <c r="U44" s="5"/>
    </row>
    <row r="45" spans="18:21" ht="12.75" customHeight="1">
      <c r="R45" s="5"/>
      <c r="T45" s="5"/>
      <c r="U45" s="5"/>
    </row>
    <row r="46" spans="18:21" ht="12.75" customHeight="1">
      <c r="R46" s="5"/>
      <c r="T46" s="5"/>
      <c r="U46" s="5"/>
    </row>
    <row r="47" spans="18:21" ht="12.75" customHeight="1">
      <c r="R47" s="5"/>
      <c r="T47" s="5"/>
      <c r="U47" s="5"/>
    </row>
    <row r="48" spans="18:21" ht="12.75" customHeight="1">
      <c r="R48" s="5"/>
      <c r="T48" s="5"/>
      <c r="U48" s="5"/>
    </row>
    <row r="49" spans="18:21" ht="12.75" customHeight="1">
      <c r="R49" s="5"/>
      <c r="T49" s="5"/>
      <c r="U49" s="5"/>
    </row>
    <row r="50" spans="18:21" ht="12.75" customHeight="1">
      <c r="R50" s="5"/>
      <c r="T50" s="5"/>
      <c r="U50" s="5"/>
    </row>
    <row r="51" spans="20:21" ht="12.75" customHeight="1">
      <c r="T51" s="31"/>
      <c r="U51" s="31"/>
    </row>
    <row r="52" spans="20:21" ht="12.75" customHeight="1">
      <c r="T52" s="31"/>
      <c r="U52" s="31"/>
    </row>
    <row r="53" spans="20:21" ht="12.75" customHeight="1">
      <c r="T53" s="31"/>
      <c r="U53" s="31"/>
    </row>
    <row r="54" spans="20:21" ht="12.75">
      <c r="T54" s="31"/>
      <c r="U54" s="31"/>
    </row>
    <row r="55" spans="20:21" ht="12.75">
      <c r="T55" s="31"/>
      <c r="U55" s="31"/>
    </row>
    <row r="56" spans="20:21" ht="12.75">
      <c r="T56" s="31"/>
      <c r="U56" s="31"/>
    </row>
    <row r="57" spans="20:21" ht="12.75">
      <c r="T57" s="31"/>
      <c r="U57" s="31"/>
    </row>
    <row r="58" spans="20:21" ht="12.75">
      <c r="T58" s="31"/>
      <c r="U58" s="31"/>
    </row>
    <row r="59" spans="20:21" ht="12.75">
      <c r="T59" s="31"/>
      <c r="U59" s="31"/>
    </row>
    <row r="60" spans="20:21" ht="12.75">
      <c r="T60" s="31"/>
      <c r="U60" s="31"/>
    </row>
    <row r="61" spans="20:21" ht="12.75">
      <c r="T61" s="31"/>
      <c r="U61" s="31"/>
    </row>
    <row r="62" spans="20:21" ht="12.75">
      <c r="T62" s="31"/>
      <c r="U62" s="31"/>
    </row>
    <row r="63" spans="20:21" ht="12.75">
      <c r="T63" s="31"/>
      <c r="U63" s="31"/>
    </row>
    <row r="64" spans="20:21" ht="12.75">
      <c r="T64" s="31"/>
      <c r="U64" s="31"/>
    </row>
    <row r="65" spans="20:21" ht="12.75">
      <c r="T65" s="31"/>
      <c r="U65" s="31"/>
    </row>
    <row r="66" spans="20:21" ht="12.75">
      <c r="T66" s="31"/>
      <c r="U66" s="31"/>
    </row>
    <row r="67" spans="20:21" ht="12.75">
      <c r="T67" s="31"/>
      <c r="U67" s="31"/>
    </row>
    <row r="68" spans="20:21" ht="12.75">
      <c r="T68" s="31"/>
      <c r="U68" s="31"/>
    </row>
    <row r="69" spans="20:21" ht="12.75">
      <c r="T69" s="31"/>
      <c r="U69" s="31"/>
    </row>
    <row r="70" spans="20:21" ht="12.75">
      <c r="T70" s="31"/>
      <c r="U70" s="31"/>
    </row>
    <row r="71" spans="20:21" ht="12.75">
      <c r="T71" s="31"/>
      <c r="U71" s="31"/>
    </row>
    <row r="72" spans="20:21" ht="12.75">
      <c r="T72" s="31"/>
      <c r="U72" s="31"/>
    </row>
    <row r="73" spans="20:21" ht="12.75">
      <c r="T73" s="31"/>
      <c r="U73" s="31"/>
    </row>
    <row r="74" spans="20:21" ht="12.75">
      <c r="T74" s="31"/>
      <c r="U74" s="31"/>
    </row>
    <row r="75" spans="20:21" ht="12.75">
      <c r="T75" s="31"/>
      <c r="U75" s="31"/>
    </row>
    <row r="76" spans="20:21" ht="12.75">
      <c r="T76" s="31"/>
      <c r="U76" s="31"/>
    </row>
    <row r="77" spans="20:21" ht="12.75">
      <c r="T77" s="31"/>
      <c r="U77" s="31"/>
    </row>
    <row r="78" spans="20:21" ht="12.75">
      <c r="T78" s="31"/>
      <c r="U78" s="31"/>
    </row>
    <row r="79" spans="20:21" ht="12.75">
      <c r="T79" s="31"/>
      <c r="U79" s="31"/>
    </row>
    <row r="80" spans="20:21" ht="12.75">
      <c r="T80" s="31"/>
      <c r="U80" s="31"/>
    </row>
    <row r="81" spans="20:21" ht="12.75">
      <c r="T81" s="31"/>
      <c r="U81" s="31"/>
    </row>
    <row r="82" spans="20:21" ht="12.75">
      <c r="T82" s="31"/>
      <c r="U82" s="31"/>
    </row>
    <row r="83" spans="20:21" ht="12.75">
      <c r="T83" s="31"/>
      <c r="U83" s="31"/>
    </row>
    <row r="84" spans="20:21" ht="12.75">
      <c r="T84" s="31"/>
      <c r="U84" s="31"/>
    </row>
    <row r="85" spans="20:21" ht="12.75">
      <c r="T85" s="31"/>
      <c r="U85" s="31"/>
    </row>
    <row r="86" spans="20:21" ht="12.75">
      <c r="T86" s="31"/>
      <c r="U86" s="31"/>
    </row>
    <row r="87" spans="20:21" ht="12.75">
      <c r="T87" s="31"/>
      <c r="U87" s="31"/>
    </row>
    <row r="88" spans="20:21" ht="12.75">
      <c r="T88" s="31"/>
      <c r="U88" s="31"/>
    </row>
    <row r="89" spans="20:21" ht="12.75">
      <c r="T89" s="31"/>
      <c r="U89" s="31"/>
    </row>
    <row r="90" spans="20:21" ht="12.75">
      <c r="T90" s="31"/>
      <c r="U90" s="31"/>
    </row>
    <row r="91" spans="20:21" ht="12.75">
      <c r="T91" s="31"/>
      <c r="U91" s="31"/>
    </row>
    <row r="92" spans="20:21" ht="12.75">
      <c r="T92" s="31"/>
      <c r="U92" s="31"/>
    </row>
    <row r="93" spans="20:21" ht="12.75">
      <c r="T93" s="31"/>
      <c r="U93" s="31"/>
    </row>
    <row r="94" spans="20:21" ht="12.75">
      <c r="T94" s="31"/>
      <c r="U94" s="31"/>
    </row>
    <row r="95" spans="20:21" ht="12.75">
      <c r="T95" s="31"/>
      <c r="U95" s="31"/>
    </row>
    <row r="96" spans="20:21" ht="12.75">
      <c r="T96" s="31"/>
      <c r="U96" s="31"/>
    </row>
    <row r="97" spans="20:21" ht="12.75">
      <c r="T97" s="31"/>
      <c r="U97" s="31"/>
    </row>
    <row r="98" spans="20:21" ht="12.75">
      <c r="T98" s="31"/>
      <c r="U98" s="31"/>
    </row>
    <row r="99" spans="20:21" ht="12.75">
      <c r="T99" s="31"/>
      <c r="U99" s="31"/>
    </row>
    <row r="100" spans="20:21" ht="12.75">
      <c r="T100" s="31"/>
      <c r="U100" s="31"/>
    </row>
    <row r="101" spans="20:21" ht="12.75">
      <c r="T101" s="31"/>
      <c r="U101" s="31"/>
    </row>
    <row r="102" spans="20:21" ht="12.75">
      <c r="T102" s="31"/>
      <c r="U102" s="31"/>
    </row>
    <row r="103" spans="20:21" ht="12.75">
      <c r="T103" s="31"/>
      <c r="U103" s="31"/>
    </row>
    <row r="104" spans="20:21" ht="12.75">
      <c r="T104" s="31"/>
      <c r="U104" s="31"/>
    </row>
    <row r="105" spans="20:21" ht="12.75">
      <c r="T105" s="31"/>
      <c r="U105" s="31"/>
    </row>
    <row r="106" spans="20:21" ht="12.75">
      <c r="T106" s="31"/>
      <c r="U106" s="31"/>
    </row>
    <row r="107" spans="20:21" ht="12.75">
      <c r="T107" s="31"/>
      <c r="U107" s="31"/>
    </row>
    <row r="108" spans="20:21" ht="12.75">
      <c r="T108" s="31"/>
      <c r="U108" s="31"/>
    </row>
    <row r="109" spans="20:21" ht="12.75">
      <c r="T109" s="31"/>
      <c r="U109" s="31"/>
    </row>
    <row r="110" spans="20:21" ht="12.75">
      <c r="T110" s="31"/>
      <c r="U110" s="31"/>
    </row>
    <row r="111" spans="20:21" ht="12.75">
      <c r="T111" s="31"/>
      <c r="U111" s="31"/>
    </row>
    <row r="112" spans="20:21" ht="12.75">
      <c r="T112" s="31"/>
      <c r="U112" s="31"/>
    </row>
    <row r="113" spans="20:21" ht="12.75">
      <c r="T113" s="31"/>
      <c r="U113" s="31"/>
    </row>
    <row r="114" spans="20:21" ht="12.75">
      <c r="T114" s="31"/>
      <c r="U114" s="31"/>
    </row>
    <row r="115" spans="20:21" ht="12.75">
      <c r="T115" s="31"/>
      <c r="U115" s="31"/>
    </row>
    <row r="116" spans="20:21" ht="12.75">
      <c r="T116" s="31"/>
      <c r="U116" s="31"/>
    </row>
    <row r="117" spans="20:21" ht="12.75">
      <c r="T117" s="31"/>
      <c r="U117" s="31"/>
    </row>
    <row r="118" spans="20:21" ht="12.75">
      <c r="T118" s="31"/>
      <c r="U118" s="31"/>
    </row>
    <row r="119" spans="20:21" ht="12.75">
      <c r="T119" s="31"/>
      <c r="U119" s="31"/>
    </row>
    <row r="120" spans="20:21" ht="12.75">
      <c r="T120" s="31"/>
      <c r="U120" s="31"/>
    </row>
    <row r="121" spans="20:21" ht="12.75">
      <c r="T121" s="31"/>
      <c r="U121" s="31"/>
    </row>
    <row r="122" spans="20:21" ht="12.75">
      <c r="T122" s="31"/>
      <c r="U122" s="31"/>
    </row>
    <row r="123" spans="20:21" ht="12.75">
      <c r="T123" s="31"/>
      <c r="U123" s="31"/>
    </row>
    <row r="124" spans="20:21" ht="12.75">
      <c r="T124" s="31"/>
      <c r="U124" s="31"/>
    </row>
    <row r="125" spans="20:21" ht="12.75">
      <c r="T125" s="31"/>
      <c r="U125" s="31"/>
    </row>
    <row r="126" spans="20:21" ht="12.75">
      <c r="T126" s="31"/>
      <c r="U126" s="31"/>
    </row>
    <row r="127" spans="20:21" ht="12.75">
      <c r="T127" s="31"/>
      <c r="U127" s="31"/>
    </row>
    <row r="128" spans="20:21" ht="12.75">
      <c r="T128" s="31"/>
      <c r="U128" s="31"/>
    </row>
    <row r="129" spans="20:21" ht="12.75">
      <c r="T129" s="31"/>
      <c r="U129" s="31"/>
    </row>
    <row r="130" spans="20:21" ht="12.75">
      <c r="T130" s="31"/>
      <c r="U130" s="31"/>
    </row>
    <row r="131" spans="20:21" ht="12.75">
      <c r="T131" s="31"/>
      <c r="U131" s="31"/>
    </row>
    <row r="132" spans="20:21" ht="12.75">
      <c r="T132" s="31"/>
      <c r="U132" s="31"/>
    </row>
    <row r="133" spans="20:21" ht="12.75">
      <c r="T133" s="31"/>
      <c r="U133" s="31"/>
    </row>
    <row r="134" spans="20:21" ht="12.75">
      <c r="T134" s="31"/>
      <c r="U134" s="31"/>
    </row>
    <row r="135" spans="20:21" ht="12.75">
      <c r="T135" s="31"/>
      <c r="U135" s="31"/>
    </row>
    <row r="136" spans="20:21" ht="12.75">
      <c r="T136" s="31"/>
      <c r="U136" s="31"/>
    </row>
    <row r="137" spans="20:21" ht="12.75">
      <c r="T137" s="31"/>
      <c r="U137" s="31"/>
    </row>
    <row r="138" spans="20:21" ht="12.75">
      <c r="T138" s="31"/>
      <c r="U138" s="31"/>
    </row>
    <row r="139" spans="20:21" ht="12.75">
      <c r="T139" s="31"/>
      <c r="U139" s="31"/>
    </row>
    <row r="140" spans="20:21" ht="12.75">
      <c r="T140" s="31"/>
      <c r="U140" s="31"/>
    </row>
    <row r="141" spans="20:21" ht="12.75">
      <c r="T141" s="31"/>
      <c r="U141" s="31"/>
    </row>
    <row r="142" spans="20:21" ht="12.75">
      <c r="T142" s="31"/>
      <c r="U142" s="31"/>
    </row>
    <row r="143" spans="20:21" ht="12.75">
      <c r="T143" s="31"/>
      <c r="U143" s="31"/>
    </row>
    <row r="144" spans="20:21" ht="12.75">
      <c r="T144" s="31"/>
      <c r="U144" s="31"/>
    </row>
    <row r="145" spans="20:21" ht="12.75">
      <c r="T145" s="31"/>
      <c r="U145" s="31"/>
    </row>
    <row r="146" spans="20:21" ht="12.75">
      <c r="T146" s="31"/>
      <c r="U146" s="31"/>
    </row>
    <row r="147" spans="20:21" ht="12.75">
      <c r="T147" s="31"/>
      <c r="U147" s="31"/>
    </row>
    <row r="148" spans="20:21" ht="12.75">
      <c r="T148" s="31"/>
      <c r="U148" s="31"/>
    </row>
    <row r="149" spans="20:21" ht="12.75">
      <c r="T149" s="31"/>
      <c r="U149" s="31"/>
    </row>
    <row r="150" spans="20:21" ht="12.75">
      <c r="T150" s="31"/>
      <c r="U150" s="31"/>
    </row>
    <row r="151" spans="20:21" ht="12.75">
      <c r="T151" s="31"/>
      <c r="U151" s="31"/>
    </row>
    <row r="152" spans="20:21" ht="12.75">
      <c r="T152" s="31"/>
      <c r="U152" s="31"/>
    </row>
    <row r="153" spans="20:21" ht="12.75">
      <c r="T153" s="31"/>
      <c r="U153" s="31"/>
    </row>
    <row r="154" spans="20:21" ht="12.75">
      <c r="T154" s="31"/>
      <c r="U154" s="31"/>
    </row>
    <row r="155" spans="20:21" ht="12.75">
      <c r="T155" s="31"/>
      <c r="U155" s="31"/>
    </row>
    <row r="156" spans="20:21" ht="12.75">
      <c r="T156" s="31"/>
      <c r="U156" s="31"/>
    </row>
    <row r="157" spans="20:21" ht="12.75">
      <c r="T157" s="31"/>
      <c r="U157" s="31"/>
    </row>
    <row r="158" spans="20:21" ht="12.75">
      <c r="T158" s="31"/>
      <c r="U158" s="31"/>
    </row>
    <row r="159" spans="20:21" ht="12.75">
      <c r="T159" s="31"/>
      <c r="U159" s="31"/>
    </row>
    <row r="160" spans="20:21" ht="12.75">
      <c r="T160" s="31"/>
      <c r="U160" s="31"/>
    </row>
    <row r="161" spans="20:21" ht="12.75">
      <c r="T161" s="31"/>
      <c r="U161" s="31"/>
    </row>
    <row r="162" spans="20:21" ht="12.75">
      <c r="T162" s="31"/>
      <c r="U162" s="31"/>
    </row>
    <row r="163" spans="20:21" ht="12.75">
      <c r="T163" s="31"/>
      <c r="U163" s="31"/>
    </row>
    <row r="164" spans="20:21" ht="12.75">
      <c r="T164" s="31"/>
      <c r="U164" s="31"/>
    </row>
    <row r="165" spans="20:21" ht="12.75">
      <c r="T165" s="31"/>
      <c r="U165" s="31"/>
    </row>
    <row r="166" spans="20:21" ht="12.75">
      <c r="T166" s="31"/>
      <c r="U166" s="31"/>
    </row>
    <row r="167" spans="20:21" ht="12.75">
      <c r="T167" s="31"/>
      <c r="U167" s="31"/>
    </row>
    <row r="168" spans="20:21" ht="12.75">
      <c r="T168" s="31"/>
      <c r="U168" s="31"/>
    </row>
    <row r="169" spans="20:21" ht="12.75">
      <c r="T169" s="31"/>
      <c r="U169" s="31"/>
    </row>
    <row r="170" spans="20:21" ht="12.75">
      <c r="T170" s="31"/>
      <c r="U170" s="31"/>
    </row>
    <row r="171" spans="20:21" ht="12.75">
      <c r="T171" s="31"/>
      <c r="U171" s="31"/>
    </row>
    <row r="172" spans="20:21" ht="12.75">
      <c r="T172" s="31"/>
      <c r="U172" s="31"/>
    </row>
    <row r="173" spans="20:21" ht="12.75">
      <c r="T173" s="31"/>
      <c r="U173" s="31"/>
    </row>
    <row r="174" spans="20:21" ht="12.75">
      <c r="T174" s="31"/>
      <c r="U174" s="31"/>
    </row>
    <row r="175" spans="20:21" ht="12.75">
      <c r="T175" s="31"/>
      <c r="U175" s="31"/>
    </row>
    <row r="176" spans="20:21" ht="12.75">
      <c r="T176" s="31"/>
      <c r="U176" s="31"/>
    </row>
    <row r="177" spans="20:21" ht="12.75">
      <c r="T177" s="31"/>
      <c r="U177" s="31"/>
    </row>
    <row r="178" spans="20:21" ht="12.75">
      <c r="T178" s="31"/>
      <c r="U178" s="31"/>
    </row>
    <row r="179" spans="20:21" ht="12.75">
      <c r="T179" s="31"/>
      <c r="U179" s="31"/>
    </row>
    <row r="180" spans="20:21" ht="12.75">
      <c r="T180" s="31"/>
      <c r="U180" s="31"/>
    </row>
    <row r="181" spans="20:21" ht="12.75">
      <c r="T181" s="31"/>
      <c r="U181" s="31"/>
    </row>
    <row r="182" spans="20:21" ht="12.75">
      <c r="T182" s="31"/>
      <c r="U182" s="31"/>
    </row>
    <row r="183" spans="20:21" ht="12.75">
      <c r="T183" s="31"/>
      <c r="U183" s="31"/>
    </row>
    <row r="184" spans="20:21" ht="12.75">
      <c r="T184" s="31"/>
      <c r="U184" s="31"/>
    </row>
    <row r="185" spans="20:21" ht="12.75">
      <c r="T185" s="31"/>
      <c r="U185" s="31"/>
    </row>
    <row r="186" spans="20:21" ht="12.75">
      <c r="T186" s="31"/>
      <c r="U186" s="31"/>
    </row>
    <row r="187" spans="20:21" ht="12.75">
      <c r="T187" s="31"/>
      <c r="U187" s="31"/>
    </row>
    <row r="188" spans="20:21" ht="12.75">
      <c r="T188" s="31"/>
      <c r="U188" s="31"/>
    </row>
    <row r="189" spans="20:21" ht="12.75">
      <c r="T189" s="31"/>
      <c r="U189" s="31"/>
    </row>
    <row r="190" spans="20:21" ht="12.75">
      <c r="T190" s="31"/>
      <c r="U190" s="31"/>
    </row>
    <row r="191" spans="20:21" ht="12.75">
      <c r="T191" s="31"/>
      <c r="U191" s="31"/>
    </row>
    <row r="192" spans="20:21" ht="12.75">
      <c r="T192" s="31"/>
      <c r="U192" s="31"/>
    </row>
    <row r="193" spans="20:21" ht="12.75">
      <c r="T193" s="31"/>
      <c r="U193" s="31"/>
    </row>
    <row r="194" spans="20:21" ht="12.75">
      <c r="T194" s="31"/>
      <c r="U194" s="31"/>
    </row>
    <row r="195" spans="20:21" ht="12.75">
      <c r="T195" s="31"/>
      <c r="U195" s="31"/>
    </row>
    <row r="196" spans="20:21" ht="12.75">
      <c r="T196" s="31"/>
      <c r="U196" s="31"/>
    </row>
    <row r="197" spans="20:21" ht="12.75">
      <c r="T197" s="31"/>
      <c r="U197" s="31"/>
    </row>
    <row r="198" spans="20:21" ht="12.75">
      <c r="T198" s="31"/>
      <c r="U198" s="31"/>
    </row>
    <row r="199" spans="20:21" ht="12.75">
      <c r="T199" s="31"/>
      <c r="U199" s="31"/>
    </row>
    <row r="200" spans="20:21" ht="12.75">
      <c r="T200" s="31"/>
      <c r="U200" s="31"/>
    </row>
    <row r="201" spans="20:21" ht="12.75">
      <c r="T201" s="31"/>
      <c r="U201" s="31"/>
    </row>
    <row r="202" spans="20:21" ht="12.75">
      <c r="T202" s="31"/>
      <c r="U202" s="31"/>
    </row>
    <row r="203" spans="20:21" ht="12.75">
      <c r="T203" s="31"/>
      <c r="U203" s="31"/>
    </row>
    <row r="204" spans="20:21" ht="12.75">
      <c r="T204" s="31"/>
      <c r="U204" s="31"/>
    </row>
    <row r="205" spans="20:21" ht="12.75">
      <c r="T205" s="31"/>
      <c r="U205" s="31"/>
    </row>
    <row r="206" spans="20:21" ht="12.75">
      <c r="T206" s="31"/>
      <c r="U206" s="31"/>
    </row>
    <row r="207" spans="20:21" ht="12.75">
      <c r="T207" s="31"/>
      <c r="U207" s="31"/>
    </row>
    <row r="208" spans="20:21" ht="12.75">
      <c r="T208" s="31"/>
      <c r="U208" s="31"/>
    </row>
    <row r="209" spans="20:21" ht="12.75">
      <c r="T209" s="31"/>
      <c r="U209" s="31"/>
    </row>
    <row r="210" spans="20:21" ht="12.75">
      <c r="T210" s="31"/>
      <c r="U210" s="31"/>
    </row>
    <row r="211" spans="20:21" ht="12.75">
      <c r="T211" s="31"/>
      <c r="U211" s="31"/>
    </row>
    <row r="212" spans="20:21" ht="12.75">
      <c r="T212" s="31"/>
      <c r="U212" s="31"/>
    </row>
    <row r="213" spans="20:21" ht="12.75">
      <c r="T213" s="31"/>
      <c r="U213" s="31"/>
    </row>
    <row r="214" spans="20:21" ht="12.75">
      <c r="T214" s="31"/>
      <c r="U214" s="31"/>
    </row>
    <row r="215" spans="20:21" ht="12.75">
      <c r="T215" s="31"/>
      <c r="U215" s="31"/>
    </row>
    <row r="216" spans="20:21" ht="12.75">
      <c r="T216" s="31"/>
      <c r="U216" s="31"/>
    </row>
    <row r="217" spans="20:21" ht="12.75">
      <c r="T217" s="31"/>
      <c r="U217" s="31"/>
    </row>
    <row r="218" spans="20:21" ht="12.75">
      <c r="T218" s="31"/>
      <c r="U218" s="31"/>
    </row>
    <row r="219" spans="20:21" ht="12.75">
      <c r="T219" s="31"/>
      <c r="U219" s="31"/>
    </row>
    <row r="220" spans="20:21" ht="12.75">
      <c r="T220" s="31"/>
      <c r="U220" s="31"/>
    </row>
    <row r="221" spans="20:21" ht="12.75">
      <c r="T221" s="31"/>
      <c r="U221" s="31"/>
    </row>
    <row r="222" spans="20:21" ht="12.75">
      <c r="T222" s="31"/>
      <c r="U222" s="31"/>
    </row>
    <row r="223" spans="20:21" ht="12.75">
      <c r="T223" s="31"/>
      <c r="U223" s="31"/>
    </row>
    <row r="224" spans="20:21" ht="12.75">
      <c r="T224" s="31"/>
      <c r="U224" s="31"/>
    </row>
    <row r="225" spans="20:21" ht="12.75">
      <c r="T225" s="31"/>
      <c r="U225" s="31"/>
    </row>
    <row r="226" spans="20:21" ht="12.75">
      <c r="T226" s="31"/>
      <c r="U226" s="31"/>
    </row>
    <row r="227" spans="20:21" ht="12.75">
      <c r="T227" s="31"/>
      <c r="U227" s="31"/>
    </row>
    <row r="228" spans="20:21" ht="12.75">
      <c r="T228" s="31"/>
      <c r="U228" s="31"/>
    </row>
    <row r="229" spans="20:21" ht="12.75">
      <c r="T229" s="31"/>
      <c r="U229" s="31"/>
    </row>
    <row r="230" spans="20:21" ht="12.75">
      <c r="T230" s="31"/>
      <c r="U230" s="31"/>
    </row>
    <row r="231" spans="20:21" ht="12.75">
      <c r="T231" s="31"/>
      <c r="U231" s="31"/>
    </row>
    <row r="232" spans="20:21" ht="12.75">
      <c r="T232" s="31"/>
      <c r="U232" s="31"/>
    </row>
    <row r="233" spans="20:21" ht="12.75">
      <c r="T233" s="31"/>
      <c r="U233" s="31"/>
    </row>
    <row r="234" spans="20:21" ht="12.75">
      <c r="T234" s="31"/>
      <c r="U234" s="31"/>
    </row>
    <row r="235" spans="20:21" ht="12.75">
      <c r="T235" s="31"/>
      <c r="U235" s="31"/>
    </row>
    <row r="236" spans="20:21" ht="12.75">
      <c r="T236" s="31"/>
      <c r="U236" s="31"/>
    </row>
    <row r="237" spans="20:21" ht="12.75">
      <c r="T237" s="31"/>
      <c r="U237" s="31"/>
    </row>
    <row r="238" spans="20:21" ht="12.75">
      <c r="T238" s="31"/>
      <c r="U238" s="31"/>
    </row>
    <row r="239" spans="20:21" ht="12.75">
      <c r="T239" s="31"/>
      <c r="U239" s="31"/>
    </row>
    <row r="240" spans="20:21" ht="12.75">
      <c r="T240" s="31"/>
      <c r="U240" s="31"/>
    </row>
    <row r="241" spans="20:21" ht="12.75">
      <c r="T241" s="31"/>
      <c r="U241" s="31"/>
    </row>
    <row r="242" spans="20:21" ht="12.75">
      <c r="T242" s="31"/>
      <c r="U242" s="31"/>
    </row>
    <row r="243" spans="20:21" ht="12.75">
      <c r="T243" s="31"/>
      <c r="U243" s="31"/>
    </row>
    <row r="244" spans="20:21" ht="12.75">
      <c r="T244" s="31"/>
      <c r="U244" s="31"/>
    </row>
    <row r="245" spans="20:21" ht="12.75">
      <c r="T245" s="31"/>
      <c r="U245" s="31"/>
    </row>
    <row r="246" spans="20:21" ht="12.75">
      <c r="T246" s="31"/>
      <c r="U246" s="31"/>
    </row>
    <row r="247" spans="20:21" ht="12.75">
      <c r="T247" s="31"/>
      <c r="U247" s="31"/>
    </row>
    <row r="248" spans="20:21" ht="12.75">
      <c r="T248" s="31"/>
      <c r="U248" s="31"/>
    </row>
    <row r="249" spans="20:21" ht="12.75">
      <c r="T249" s="31"/>
      <c r="U249" s="31"/>
    </row>
    <row r="250" spans="20:21" ht="12.75">
      <c r="T250" s="31"/>
      <c r="U250" s="31"/>
    </row>
    <row r="251" spans="20:21" ht="12.75">
      <c r="T251" s="31"/>
      <c r="U251" s="31"/>
    </row>
    <row r="252" spans="20:21" ht="12.75">
      <c r="T252" s="31"/>
      <c r="U252" s="31"/>
    </row>
    <row r="253" spans="20:21" ht="12.75">
      <c r="T253" s="31"/>
      <c r="U253" s="31"/>
    </row>
    <row r="254" spans="20:21" ht="12.75">
      <c r="T254" s="31"/>
      <c r="U254" s="31"/>
    </row>
    <row r="255" spans="20:21" ht="12.75">
      <c r="T255" s="31"/>
      <c r="U255" s="31"/>
    </row>
    <row r="256" spans="20:21" ht="12.75">
      <c r="T256" s="31"/>
      <c r="U256" s="31"/>
    </row>
    <row r="257" spans="20:21" ht="12.75">
      <c r="T257" s="31"/>
      <c r="U257" s="31"/>
    </row>
    <row r="258" spans="20:21" ht="12.75">
      <c r="T258" s="31"/>
      <c r="U258" s="31"/>
    </row>
    <row r="259" spans="20:21" ht="12.75">
      <c r="T259" s="31"/>
      <c r="U259" s="31"/>
    </row>
    <row r="260" spans="20:21" ht="12.75">
      <c r="T260" s="31"/>
      <c r="U260" s="31"/>
    </row>
    <row r="261" spans="20:21" ht="12.75">
      <c r="T261" s="31"/>
      <c r="U261" s="31"/>
    </row>
    <row r="262" spans="20:21" ht="12.75">
      <c r="T262" s="31"/>
      <c r="U262" s="31"/>
    </row>
    <row r="263" spans="20:21" ht="12.75">
      <c r="T263" s="31"/>
      <c r="U263" s="31"/>
    </row>
    <row r="264" spans="20:21" ht="12.75">
      <c r="T264" s="31"/>
      <c r="U264" s="31"/>
    </row>
    <row r="265" spans="20:21" ht="12.75">
      <c r="T265" s="31"/>
      <c r="U265" s="31"/>
    </row>
    <row r="266" spans="20:21" ht="12.75">
      <c r="T266" s="31"/>
      <c r="U266" s="31"/>
    </row>
    <row r="267" spans="20:21" ht="12.75">
      <c r="T267" s="31"/>
      <c r="U267" s="31"/>
    </row>
    <row r="268" spans="20:21" ht="12.75">
      <c r="T268" s="31"/>
      <c r="U268" s="31"/>
    </row>
    <row r="269" spans="20:21" ht="12.75">
      <c r="T269" s="31"/>
      <c r="U269" s="31"/>
    </row>
    <row r="270" spans="20:21" ht="12.75">
      <c r="T270" s="31"/>
      <c r="U270" s="31"/>
    </row>
    <row r="271" spans="20:21" ht="12.75">
      <c r="T271" s="31"/>
      <c r="U271" s="31"/>
    </row>
    <row r="272" spans="20:21" ht="12.75">
      <c r="T272" s="31"/>
      <c r="U272" s="31"/>
    </row>
    <row r="273" spans="20:21" ht="12.75">
      <c r="T273" s="31"/>
      <c r="U273" s="31"/>
    </row>
    <row r="274" spans="20:21" ht="12.75">
      <c r="T274" s="31"/>
      <c r="U274" s="31"/>
    </row>
    <row r="275" spans="20:21" ht="12.75">
      <c r="T275" s="31"/>
      <c r="U275" s="31"/>
    </row>
    <row r="276" spans="20:21" ht="12.75">
      <c r="T276" s="31"/>
      <c r="U276" s="31"/>
    </row>
    <row r="277" spans="20:21" ht="12.75">
      <c r="T277" s="31"/>
      <c r="U277" s="31"/>
    </row>
    <row r="278" spans="20:21" ht="12.75">
      <c r="T278" s="31"/>
      <c r="U278" s="31"/>
    </row>
    <row r="279" spans="20:21" ht="12.75">
      <c r="T279" s="31"/>
      <c r="U279" s="31"/>
    </row>
    <row r="280" spans="20:21" ht="12.75">
      <c r="T280" s="31"/>
      <c r="U280" s="31"/>
    </row>
    <row r="281" spans="20:21" ht="12.75">
      <c r="T281" s="31"/>
      <c r="U281" s="31"/>
    </row>
    <row r="282" spans="20:21" ht="12.75">
      <c r="T282" s="31"/>
      <c r="U282" s="31"/>
    </row>
    <row r="283" spans="20:21" ht="12.75">
      <c r="T283" s="31"/>
      <c r="U283" s="31"/>
    </row>
    <row r="284" spans="20:21" ht="12.75">
      <c r="T284" s="31"/>
      <c r="U284" s="31"/>
    </row>
    <row r="285" spans="20:21" ht="12.75">
      <c r="T285" s="31"/>
      <c r="U285" s="31"/>
    </row>
    <row r="286" spans="20:21" ht="12.75">
      <c r="T286" s="31"/>
      <c r="U286" s="31"/>
    </row>
    <row r="287" spans="20:21" ht="12.75">
      <c r="T287" s="31"/>
      <c r="U287" s="31"/>
    </row>
    <row r="288" spans="20:21" ht="12.75">
      <c r="T288" s="31"/>
      <c r="U288" s="31"/>
    </row>
    <row r="289" spans="20:21" ht="12.75">
      <c r="T289" s="31"/>
      <c r="U289" s="31"/>
    </row>
    <row r="290" spans="20:21" ht="12.75">
      <c r="T290" s="31"/>
      <c r="U290" s="31"/>
    </row>
    <row r="291" spans="20:21" ht="12.75">
      <c r="T291" s="31"/>
      <c r="U291" s="31"/>
    </row>
    <row r="292" spans="20:21" ht="12.75">
      <c r="T292" s="31"/>
      <c r="U292" s="31"/>
    </row>
    <row r="293" spans="20:21" ht="12.75">
      <c r="T293" s="31"/>
      <c r="U293" s="31"/>
    </row>
    <row r="294" spans="20:21" ht="12.75">
      <c r="T294" s="31"/>
      <c r="U294" s="31"/>
    </row>
    <row r="295" spans="20:21" ht="12.75">
      <c r="T295" s="31"/>
      <c r="U295" s="31"/>
    </row>
    <row r="296" spans="20:21" ht="12.75">
      <c r="T296" s="31"/>
      <c r="U296" s="31"/>
    </row>
    <row r="297" spans="20:21" ht="12.75">
      <c r="T297" s="31"/>
      <c r="U297" s="31"/>
    </row>
    <row r="298" spans="20:21" ht="12.75">
      <c r="T298" s="31"/>
      <c r="U298" s="31"/>
    </row>
    <row r="299" spans="20:21" ht="12.75">
      <c r="T299" s="31"/>
      <c r="U299" s="31"/>
    </row>
    <row r="300" spans="20:21" ht="12.75">
      <c r="T300" s="31"/>
      <c r="U300" s="31"/>
    </row>
    <row r="301" spans="20:21" ht="12.75">
      <c r="T301" s="31"/>
      <c r="U301" s="31"/>
    </row>
    <row r="302" spans="20:21" ht="12.75">
      <c r="T302" s="31"/>
      <c r="U302" s="31"/>
    </row>
    <row r="303" spans="20:21" ht="12.75">
      <c r="T303" s="31"/>
      <c r="U303" s="31"/>
    </row>
    <row r="304" spans="20:21" ht="12.75">
      <c r="T304" s="31"/>
      <c r="U304" s="31"/>
    </row>
    <row r="305" spans="20:21" ht="12.75">
      <c r="T305" s="31"/>
      <c r="U305" s="31"/>
    </row>
    <row r="306" spans="20:21" ht="12.75">
      <c r="T306" s="31"/>
      <c r="U306" s="31"/>
    </row>
    <row r="307" spans="20:21" ht="12.75">
      <c r="T307" s="31"/>
      <c r="U307" s="31"/>
    </row>
    <row r="308" spans="20:21" ht="12.75">
      <c r="T308" s="31"/>
      <c r="U308" s="31"/>
    </row>
    <row r="309" spans="20:21" ht="12.75">
      <c r="T309" s="31"/>
      <c r="U309" s="31"/>
    </row>
    <row r="310" spans="20:21" ht="12.75">
      <c r="T310" s="31"/>
      <c r="U310" s="31"/>
    </row>
    <row r="311" spans="20:21" ht="12.75">
      <c r="T311" s="31"/>
      <c r="U311" s="31"/>
    </row>
    <row r="312" spans="20:21" ht="12.75">
      <c r="T312" s="31"/>
      <c r="U312" s="31"/>
    </row>
    <row r="313" spans="20:21" ht="12.75">
      <c r="T313" s="31"/>
      <c r="U313" s="31"/>
    </row>
    <row r="314" spans="20:21" ht="12.75">
      <c r="T314" s="31"/>
      <c r="U314" s="31"/>
    </row>
    <row r="315" spans="20:21" ht="12.75">
      <c r="T315" s="31"/>
      <c r="U315" s="31"/>
    </row>
    <row r="316" spans="20:21" ht="12.75">
      <c r="T316" s="31"/>
      <c r="U316" s="31"/>
    </row>
    <row r="317" spans="20:21" ht="12.75">
      <c r="T317" s="31"/>
      <c r="U317" s="31"/>
    </row>
    <row r="318" spans="20:21" ht="12.75">
      <c r="T318" s="31"/>
      <c r="U318" s="31"/>
    </row>
    <row r="319" spans="20:21" ht="12.75">
      <c r="T319" s="31"/>
      <c r="U319" s="31"/>
    </row>
    <row r="320" spans="20:21" ht="12.75">
      <c r="T320" s="31"/>
      <c r="U320" s="31"/>
    </row>
    <row r="321" spans="20:21" ht="12.75">
      <c r="T321" s="31"/>
      <c r="U321" s="31"/>
    </row>
    <row r="322" spans="20:21" ht="12.75">
      <c r="T322" s="31"/>
      <c r="U322" s="31"/>
    </row>
    <row r="323" spans="20:21" ht="12.75">
      <c r="T323" s="31"/>
      <c r="U323" s="31"/>
    </row>
    <row r="324" spans="20:21" ht="12.75">
      <c r="T324" s="31"/>
      <c r="U324" s="31"/>
    </row>
    <row r="325" spans="20:21" ht="12.75">
      <c r="T325" s="31"/>
      <c r="U325" s="31"/>
    </row>
    <row r="326" spans="20:21" ht="12.75">
      <c r="T326" s="31"/>
      <c r="U326" s="31"/>
    </row>
    <row r="327" spans="20:21" ht="12.75">
      <c r="T327" s="31"/>
      <c r="U327" s="31"/>
    </row>
    <row r="328" spans="20:21" ht="12.75">
      <c r="T328" s="31"/>
      <c r="U328" s="31"/>
    </row>
    <row r="329" spans="20:21" ht="12.75">
      <c r="T329" s="31"/>
      <c r="U329" s="31"/>
    </row>
    <row r="330" spans="20:21" ht="12.75">
      <c r="T330" s="31"/>
      <c r="U330" s="31"/>
    </row>
    <row r="331" spans="20:21" ht="12.75">
      <c r="T331" s="31"/>
      <c r="U331" s="31"/>
    </row>
    <row r="332" spans="20:21" ht="12.75">
      <c r="T332" s="31"/>
      <c r="U332" s="31"/>
    </row>
    <row r="333" spans="20:21" ht="12.75">
      <c r="T333" s="31"/>
      <c r="U333" s="31"/>
    </row>
    <row r="334" spans="20:21" ht="12.75">
      <c r="T334" s="31"/>
      <c r="U334" s="31"/>
    </row>
    <row r="335" spans="20:21" ht="12.75">
      <c r="T335" s="31"/>
      <c r="U335" s="31"/>
    </row>
    <row r="336" spans="20:21" ht="12.75">
      <c r="T336" s="31"/>
      <c r="U336" s="31"/>
    </row>
    <row r="337" spans="20:21" ht="12.75">
      <c r="T337" s="31"/>
      <c r="U337" s="31"/>
    </row>
    <row r="338" spans="20:21" ht="12.75">
      <c r="T338" s="31"/>
      <c r="U338" s="31"/>
    </row>
    <row r="339" spans="20:21" ht="12.75">
      <c r="T339" s="31"/>
      <c r="U339" s="31"/>
    </row>
    <row r="340" spans="20:21" ht="12.75">
      <c r="T340" s="31"/>
      <c r="U340" s="31"/>
    </row>
    <row r="341" spans="20:21" ht="12.75">
      <c r="T341" s="31"/>
      <c r="U341" s="31"/>
    </row>
    <row r="342" spans="20:21" ht="12.75">
      <c r="T342" s="31"/>
      <c r="U342" s="31"/>
    </row>
    <row r="343" spans="20:21" ht="12.75">
      <c r="T343" s="31"/>
      <c r="U343" s="31"/>
    </row>
    <row r="344" spans="20:21" ht="12.75">
      <c r="T344" s="31"/>
      <c r="U344" s="31"/>
    </row>
    <row r="345" spans="20:21" ht="12.75">
      <c r="T345" s="31"/>
      <c r="U345" s="31"/>
    </row>
    <row r="346" spans="20:21" ht="12.75">
      <c r="T346" s="31"/>
      <c r="U346" s="31"/>
    </row>
    <row r="347" spans="20:21" ht="12.75">
      <c r="T347" s="31"/>
      <c r="U347" s="31"/>
    </row>
    <row r="348" spans="20:21" ht="12.75">
      <c r="T348" s="31"/>
      <c r="U348" s="31"/>
    </row>
    <row r="349" spans="20:21" ht="12.75">
      <c r="T349" s="31"/>
      <c r="U349" s="31"/>
    </row>
    <row r="350" spans="20:21" ht="12.75">
      <c r="T350" s="31"/>
      <c r="U350" s="31"/>
    </row>
    <row r="351" spans="20:21" ht="12.75">
      <c r="T351" s="31"/>
      <c r="U351" s="31"/>
    </row>
    <row r="352" spans="20:21" ht="12.75">
      <c r="T352" s="31"/>
      <c r="U352" s="31"/>
    </row>
    <row r="353" spans="20:21" ht="12.75">
      <c r="T353" s="31"/>
      <c r="U353" s="31"/>
    </row>
    <row r="354" spans="20:21" ht="12.75">
      <c r="T354" s="31"/>
      <c r="U354" s="31"/>
    </row>
    <row r="355" spans="20:21" ht="12.75">
      <c r="T355" s="31"/>
      <c r="U355" s="31"/>
    </row>
    <row r="356" spans="20:21" ht="12.75">
      <c r="T356" s="31"/>
      <c r="U356" s="31"/>
    </row>
    <row r="357" spans="20:21" ht="12.75">
      <c r="T357" s="31"/>
      <c r="U357" s="31"/>
    </row>
    <row r="358" spans="20:21" ht="12.75">
      <c r="T358" s="31"/>
      <c r="U358" s="31"/>
    </row>
    <row r="359" spans="20:21" ht="12.75">
      <c r="T359" s="31"/>
      <c r="U359" s="31"/>
    </row>
    <row r="360" spans="20:21" ht="12.75">
      <c r="T360" s="31"/>
      <c r="U360" s="31"/>
    </row>
    <row r="361" spans="20:21" ht="12.75">
      <c r="T361" s="31"/>
      <c r="U361" s="31"/>
    </row>
    <row r="362" spans="20:21" ht="12.75">
      <c r="T362" s="31"/>
      <c r="U362" s="31"/>
    </row>
    <row r="363" spans="20:21" ht="12.75">
      <c r="T363" s="31"/>
      <c r="U363" s="31"/>
    </row>
    <row r="364" spans="20:21" ht="12.75">
      <c r="T364" s="31"/>
      <c r="U364" s="31"/>
    </row>
    <row r="365" spans="20:21" ht="12.75">
      <c r="T365" s="31"/>
      <c r="U365" s="31"/>
    </row>
    <row r="366" spans="20:21" ht="12.75">
      <c r="T366" s="31"/>
      <c r="U366" s="31"/>
    </row>
    <row r="367" spans="20:21" ht="12.75">
      <c r="T367" s="31"/>
      <c r="U367" s="31"/>
    </row>
    <row r="368" spans="20:21" ht="12.75">
      <c r="T368" s="31"/>
      <c r="U368" s="31"/>
    </row>
    <row r="369" spans="20:21" ht="12.75">
      <c r="T369" s="31"/>
      <c r="U369" s="31"/>
    </row>
    <row r="370" spans="20:21" ht="12.75">
      <c r="T370" s="31"/>
      <c r="U370" s="31"/>
    </row>
    <row r="371" spans="20:21" ht="12.75">
      <c r="T371" s="31"/>
      <c r="U371" s="31"/>
    </row>
    <row r="372" spans="20:21" ht="12.75">
      <c r="T372" s="31"/>
      <c r="U372" s="31"/>
    </row>
    <row r="373" spans="20:21" ht="12.75">
      <c r="T373" s="31"/>
      <c r="U373" s="31"/>
    </row>
    <row r="374" spans="20:21" ht="12.75">
      <c r="T374" s="31"/>
      <c r="U374" s="31"/>
    </row>
    <row r="375" spans="20:21" ht="12.75">
      <c r="T375" s="31"/>
      <c r="U375" s="31"/>
    </row>
    <row r="376" spans="20:21" ht="12.75">
      <c r="T376" s="31"/>
      <c r="U376" s="31"/>
    </row>
    <row r="377" spans="20:21" ht="12.75">
      <c r="T377" s="31"/>
      <c r="U377" s="31"/>
    </row>
    <row r="378" spans="20:21" ht="12.75">
      <c r="T378" s="31"/>
      <c r="U378" s="31"/>
    </row>
    <row r="379" spans="20:21" ht="12.75">
      <c r="T379" s="31"/>
      <c r="U379" s="31"/>
    </row>
    <row r="380" spans="20:21" ht="12.75">
      <c r="T380" s="31"/>
      <c r="U380" s="31"/>
    </row>
    <row r="381" spans="20:21" ht="12.75">
      <c r="T381" s="31"/>
      <c r="U381" s="31"/>
    </row>
    <row r="382" spans="20:21" ht="12.75">
      <c r="T382" s="31"/>
      <c r="U382" s="31"/>
    </row>
    <row r="383" spans="20:21" ht="12.75">
      <c r="T383" s="31"/>
      <c r="U383" s="31"/>
    </row>
    <row r="384" spans="20:21" ht="12.75">
      <c r="T384" s="31"/>
      <c r="U384" s="31"/>
    </row>
    <row r="385" spans="20:21" ht="12.75">
      <c r="T385" s="31"/>
      <c r="U385" s="31"/>
    </row>
    <row r="386" spans="20:21" ht="12.75">
      <c r="T386" s="31"/>
      <c r="U386" s="31"/>
    </row>
    <row r="387" spans="20:21" ht="12.75">
      <c r="T387" s="31"/>
      <c r="U387" s="31"/>
    </row>
    <row r="388" spans="20:21" ht="12.75">
      <c r="T388" s="31"/>
      <c r="U388" s="31"/>
    </row>
    <row r="389" spans="20:21" ht="12.75">
      <c r="T389" s="31"/>
      <c r="U389" s="31"/>
    </row>
    <row r="390" spans="20:21" ht="12.75">
      <c r="T390" s="31"/>
      <c r="U390" s="31"/>
    </row>
    <row r="391" spans="20:21" ht="12.75">
      <c r="T391" s="31"/>
      <c r="U391" s="31"/>
    </row>
    <row r="392" spans="20:21" ht="12.75">
      <c r="T392" s="31"/>
      <c r="U392" s="31"/>
    </row>
    <row r="393" spans="20:21" ht="12.75">
      <c r="T393" s="31"/>
      <c r="U393" s="31"/>
    </row>
    <row r="394" spans="20:21" ht="12.75">
      <c r="T394" s="31"/>
      <c r="U394" s="31"/>
    </row>
    <row r="395" spans="20:21" ht="12.75">
      <c r="T395" s="31"/>
      <c r="U395" s="31"/>
    </row>
    <row r="396" spans="20:21" ht="12.75">
      <c r="T396" s="31"/>
      <c r="U396" s="31"/>
    </row>
    <row r="397" spans="20:21" ht="12.75">
      <c r="T397" s="31"/>
      <c r="U397" s="31"/>
    </row>
    <row r="398" spans="20:21" ht="12.75">
      <c r="T398" s="31"/>
      <c r="U398" s="31"/>
    </row>
    <row r="399" spans="20:21" ht="12.75">
      <c r="T399" s="31"/>
      <c r="U399" s="31"/>
    </row>
    <row r="400" spans="20:21" ht="12.75">
      <c r="T400" s="31"/>
      <c r="U400" s="31"/>
    </row>
    <row r="401" spans="20:21" ht="12.75">
      <c r="T401" s="31"/>
      <c r="U401" s="31"/>
    </row>
    <row r="402" spans="20:21" ht="12.75">
      <c r="T402" s="31"/>
      <c r="U402" s="31"/>
    </row>
    <row r="403" spans="20:21" ht="12.75">
      <c r="T403" s="31"/>
      <c r="U403" s="31"/>
    </row>
    <row r="404" spans="20:21" ht="12.75">
      <c r="T404" s="31"/>
      <c r="U404" s="31"/>
    </row>
    <row r="405" spans="20:21" ht="12.75">
      <c r="T405" s="31"/>
      <c r="U405" s="31"/>
    </row>
    <row r="406" spans="20:21" ht="12.75">
      <c r="T406" s="31"/>
      <c r="U406" s="31"/>
    </row>
    <row r="407" spans="20:21" ht="12.75">
      <c r="T407" s="31"/>
      <c r="U407" s="31"/>
    </row>
    <row r="408" spans="20:21" ht="12.75">
      <c r="T408" s="31"/>
      <c r="U408" s="31"/>
    </row>
    <row r="409" spans="20:21" ht="12.75">
      <c r="T409" s="31"/>
      <c r="U409" s="31"/>
    </row>
    <row r="410" spans="20:21" ht="12.75">
      <c r="T410" s="31"/>
      <c r="U410" s="31"/>
    </row>
    <row r="411" spans="20:21" ht="12.75">
      <c r="T411" s="31"/>
      <c r="U411" s="31"/>
    </row>
    <row r="412" spans="20:21" ht="12.75">
      <c r="T412" s="31"/>
      <c r="U412" s="31"/>
    </row>
    <row r="413" spans="20:21" ht="12.75">
      <c r="T413" s="31"/>
      <c r="U413" s="31"/>
    </row>
    <row r="414" spans="20:21" ht="12.75">
      <c r="T414" s="31"/>
      <c r="U414" s="31"/>
    </row>
    <row r="415" spans="20:21" ht="12.75">
      <c r="T415" s="31"/>
      <c r="U415" s="31"/>
    </row>
    <row r="416" spans="20:21" ht="12.75">
      <c r="T416" s="31"/>
      <c r="U416" s="31"/>
    </row>
    <row r="417" spans="20:21" ht="12.75">
      <c r="T417" s="31"/>
      <c r="U417" s="31"/>
    </row>
    <row r="418" spans="20:21" ht="12.75">
      <c r="T418" s="31"/>
      <c r="U418" s="31"/>
    </row>
    <row r="419" spans="20:21" ht="12.75">
      <c r="T419" s="31"/>
      <c r="U419" s="31"/>
    </row>
    <row r="420" spans="20:21" ht="12.75">
      <c r="T420" s="31"/>
      <c r="U420" s="31"/>
    </row>
    <row r="421" spans="20:21" ht="12.75">
      <c r="T421" s="31"/>
      <c r="U421" s="31"/>
    </row>
    <row r="422" spans="20:21" ht="12.75">
      <c r="T422" s="31"/>
      <c r="U422" s="31"/>
    </row>
    <row r="423" spans="20:21" ht="12.75">
      <c r="T423" s="31"/>
      <c r="U423" s="31"/>
    </row>
    <row r="424" spans="20:21" ht="12.75">
      <c r="T424" s="31"/>
      <c r="U424" s="31"/>
    </row>
    <row r="425" spans="20:21" ht="12.75">
      <c r="T425" s="31"/>
      <c r="U425" s="31"/>
    </row>
    <row r="426" spans="20:21" ht="12.75">
      <c r="T426" s="31"/>
      <c r="U426" s="31"/>
    </row>
    <row r="427" spans="20:21" ht="12.75">
      <c r="T427" s="31"/>
      <c r="U427" s="31"/>
    </row>
    <row r="428" spans="20:21" ht="12.75">
      <c r="T428" s="31"/>
      <c r="U428" s="31"/>
    </row>
    <row r="429" spans="20:21" ht="12.75">
      <c r="T429" s="31"/>
      <c r="U429" s="31"/>
    </row>
    <row r="430" spans="20:21" ht="12.75">
      <c r="T430" s="31"/>
      <c r="U430" s="31"/>
    </row>
    <row r="431" spans="20:21" ht="12.75">
      <c r="T431" s="31"/>
      <c r="U431" s="31"/>
    </row>
    <row r="432" spans="20:21" ht="12.75">
      <c r="T432" s="31"/>
      <c r="U432" s="31"/>
    </row>
    <row r="433" spans="20:21" ht="12.75">
      <c r="T433" s="31"/>
      <c r="U433" s="31"/>
    </row>
    <row r="434" spans="20:21" ht="12.75">
      <c r="T434" s="31"/>
      <c r="U434" s="31"/>
    </row>
    <row r="435" spans="20:21" ht="12.75">
      <c r="T435" s="31"/>
      <c r="U435" s="31"/>
    </row>
    <row r="436" spans="20:21" ht="12.75">
      <c r="T436" s="31"/>
      <c r="U436" s="31"/>
    </row>
    <row r="437" spans="20:21" ht="12.75">
      <c r="T437" s="31"/>
      <c r="U437" s="31"/>
    </row>
    <row r="438" spans="20:21" ht="12.75">
      <c r="T438" s="31"/>
      <c r="U438" s="31"/>
    </row>
    <row r="439" spans="20:21" ht="12.75">
      <c r="T439" s="31"/>
      <c r="U439" s="31"/>
    </row>
    <row r="440" spans="20:21" ht="12.75">
      <c r="T440" s="31"/>
      <c r="U440" s="31"/>
    </row>
    <row r="441" spans="20:21" ht="12.75">
      <c r="T441" s="31"/>
      <c r="U441" s="31"/>
    </row>
    <row r="442" spans="20:21" ht="12.75">
      <c r="T442" s="31"/>
      <c r="U442" s="31"/>
    </row>
    <row r="443" spans="20:21" ht="12.75">
      <c r="T443" s="31"/>
      <c r="U443" s="31"/>
    </row>
    <row r="444" spans="20:21" ht="12.75">
      <c r="T444" s="31"/>
      <c r="U444" s="31"/>
    </row>
    <row r="445" spans="20:21" ht="12.75">
      <c r="T445" s="31"/>
      <c r="U445" s="31"/>
    </row>
    <row r="446" spans="20:21" ht="12.75">
      <c r="T446" s="31"/>
      <c r="U446" s="31"/>
    </row>
    <row r="447" spans="20:21" ht="12.75">
      <c r="T447" s="31"/>
      <c r="U447" s="31"/>
    </row>
    <row r="448" spans="20:21" ht="12.75">
      <c r="T448" s="31"/>
      <c r="U448" s="31"/>
    </row>
    <row r="449" spans="20:21" ht="12.75">
      <c r="T449" s="31"/>
      <c r="U449" s="31"/>
    </row>
    <row r="450" spans="20:21" ht="12.75">
      <c r="T450" s="31"/>
      <c r="U450" s="31"/>
    </row>
    <row r="451" spans="20:21" ht="12.75">
      <c r="T451" s="31"/>
      <c r="U451" s="31"/>
    </row>
    <row r="452" spans="20:21" ht="12.75">
      <c r="T452" s="31"/>
      <c r="U452" s="31"/>
    </row>
    <row r="453" spans="20:21" ht="12.75">
      <c r="T453" s="31"/>
      <c r="U453" s="31"/>
    </row>
    <row r="454" spans="20:21" ht="12.75">
      <c r="T454" s="31"/>
      <c r="U454" s="31"/>
    </row>
    <row r="455" spans="20:21" ht="12.75">
      <c r="T455" s="31"/>
      <c r="U455" s="31"/>
    </row>
    <row r="456" spans="20:21" ht="12.75">
      <c r="T456" s="31"/>
      <c r="U456" s="31"/>
    </row>
    <row r="457" spans="20:21" ht="12.75">
      <c r="T457" s="31"/>
      <c r="U457" s="31"/>
    </row>
    <row r="458" spans="20:21" ht="12.75">
      <c r="T458" s="31"/>
      <c r="U458" s="31"/>
    </row>
    <row r="459" spans="20:21" ht="12.75">
      <c r="T459" s="31"/>
      <c r="U459" s="31"/>
    </row>
    <row r="460" spans="20:21" ht="12.75">
      <c r="T460" s="31"/>
      <c r="U460" s="31"/>
    </row>
    <row r="461" spans="20:21" ht="12.75">
      <c r="T461" s="31"/>
      <c r="U461" s="31"/>
    </row>
    <row r="462" spans="20:21" ht="12.75">
      <c r="T462" s="31"/>
      <c r="U462" s="31"/>
    </row>
    <row r="463" spans="20:21" ht="12.75">
      <c r="T463" s="31"/>
      <c r="U463" s="31"/>
    </row>
    <row r="464" spans="20:21" ht="12.75">
      <c r="T464" s="31"/>
      <c r="U464" s="31"/>
    </row>
    <row r="465" spans="20:21" ht="12.75">
      <c r="T465" s="31"/>
      <c r="U465" s="31"/>
    </row>
    <row r="466" spans="20:21" ht="12.75">
      <c r="T466" s="31"/>
      <c r="U466" s="31"/>
    </row>
    <row r="467" spans="20:21" ht="12.75">
      <c r="T467" s="31"/>
      <c r="U467" s="31"/>
    </row>
    <row r="468" spans="20:21" ht="12.75">
      <c r="T468" s="31"/>
      <c r="U468" s="31"/>
    </row>
    <row r="469" spans="20:21" ht="12.75">
      <c r="T469" s="31"/>
      <c r="U469" s="31"/>
    </row>
    <row r="470" spans="20:21" ht="12.75">
      <c r="T470" s="31"/>
      <c r="U470" s="31"/>
    </row>
    <row r="471" spans="20:21" ht="12.75">
      <c r="T471" s="31"/>
      <c r="U471" s="31"/>
    </row>
    <row r="472" spans="20:21" ht="12.75">
      <c r="T472" s="31"/>
      <c r="U472" s="31"/>
    </row>
    <row r="473" spans="20:21" ht="12.75">
      <c r="T473" s="31"/>
      <c r="U473" s="31"/>
    </row>
    <row r="474" spans="20:21" ht="12.75">
      <c r="T474" s="31"/>
      <c r="U474" s="31"/>
    </row>
    <row r="475" spans="20:21" ht="12.75">
      <c r="T475" s="31"/>
      <c r="U475" s="31"/>
    </row>
    <row r="476" spans="20:21" ht="12.75">
      <c r="T476" s="31"/>
      <c r="U476" s="31"/>
    </row>
    <row r="477" spans="20:21" ht="12.75">
      <c r="T477" s="31"/>
      <c r="U477" s="31"/>
    </row>
    <row r="478" spans="20:21" ht="12.75">
      <c r="T478" s="31"/>
      <c r="U478" s="31"/>
    </row>
    <row r="479" spans="20:21" ht="12.75">
      <c r="T479" s="31"/>
      <c r="U479" s="31"/>
    </row>
    <row r="480" spans="20:21" ht="12.75">
      <c r="T480" s="31"/>
      <c r="U480" s="31"/>
    </row>
    <row r="481" spans="20:21" ht="12.75">
      <c r="T481" s="31"/>
      <c r="U481" s="31"/>
    </row>
    <row r="482" spans="20:21" ht="12.75">
      <c r="T482" s="31"/>
      <c r="U482" s="31"/>
    </row>
    <row r="483" spans="20:21" ht="12.75">
      <c r="T483" s="31"/>
      <c r="U483" s="31"/>
    </row>
    <row r="484" spans="20:21" ht="12.75">
      <c r="T484" s="31"/>
      <c r="U484" s="31"/>
    </row>
    <row r="485" spans="20:21" ht="12.75">
      <c r="T485" s="31"/>
      <c r="U485" s="31"/>
    </row>
    <row r="486" spans="20:21" ht="12.75">
      <c r="T486" s="31"/>
      <c r="U486" s="31"/>
    </row>
    <row r="487" spans="20:21" ht="12.75">
      <c r="T487" s="31"/>
      <c r="U487" s="31"/>
    </row>
    <row r="488" spans="20:21" ht="12.75">
      <c r="T488" s="31"/>
      <c r="U488" s="31"/>
    </row>
    <row r="489" spans="20:21" ht="12.75">
      <c r="T489" s="31"/>
      <c r="U489" s="31"/>
    </row>
    <row r="490" spans="20:21" ht="12.75">
      <c r="T490" s="31"/>
      <c r="U490" s="31"/>
    </row>
    <row r="491" spans="20:21" ht="12.75">
      <c r="T491" s="31"/>
      <c r="U491" s="31"/>
    </row>
    <row r="492" spans="20:21" ht="12.75">
      <c r="T492" s="31"/>
      <c r="U492" s="31"/>
    </row>
    <row r="493" spans="20:21" ht="12.75">
      <c r="T493" s="31"/>
      <c r="U493" s="31"/>
    </row>
    <row r="494" spans="20:21" ht="12.75">
      <c r="T494" s="31"/>
      <c r="U494" s="31"/>
    </row>
    <row r="495" spans="20:21" ht="12.75">
      <c r="T495" s="31"/>
      <c r="U495" s="31"/>
    </row>
    <row r="496" spans="20:21" ht="12.75">
      <c r="T496" s="31"/>
      <c r="U496" s="31"/>
    </row>
    <row r="497" spans="20:21" ht="12.75">
      <c r="T497" s="31"/>
      <c r="U497" s="31"/>
    </row>
    <row r="498" spans="20:21" ht="12.75">
      <c r="T498" s="31"/>
      <c r="U498" s="31"/>
    </row>
    <row r="499" spans="20:21" ht="12.75">
      <c r="T499" s="31"/>
      <c r="U499" s="31"/>
    </row>
    <row r="500" spans="20:21" ht="12.75">
      <c r="T500" s="31"/>
      <c r="U500" s="31"/>
    </row>
    <row r="501" spans="20:21" ht="12.75">
      <c r="T501" s="31"/>
      <c r="U501" s="31"/>
    </row>
    <row r="502" spans="20:21" ht="12.75">
      <c r="T502" s="31"/>
      <c r="U502" s="31"/>
    </row>
    <row r="503" spans="20:21" ht="12.75">
      <c r="T503" s="31"/>
      <c r="U503" s="31"/>
    </row>
    <row r="504" spans="20:21" ht="12.75">
      <c r="T504" s="31"/>
      <c r="U504" s="31"/>
    </row>
    <row r="505" spans="20:21" ht="12.75">
      <c r="T505" s="31"/>
      <c r="U505" s="31"/>
    </row>
    <row r="506" spans="20:21" ht="12.75">
      <c r="T506" s="31"/>
      <c r="U506" s="31"/>
    </row>
    <row r="507" spans="20:21" ht="12.75">
      <c r="T507" s="31"/>
      <c r="U507" s="31"/>
    </row>
    <row r="508" spans="20:21" ht="12.75">
      <c r="T508" s="31"/>
      <c r="U508" s="31"/>
    </row>
    <row r="509" spans="20:21" ht="12.75">
      <c r="T509" s="31"/>
      <c r="U509" s="31"/>
    </row>
    <row r="510" spans="20:21" ht="12.75">
      <c r="T510" s="31"/>
      <c r="U510" s="31"/>
    </row>
    <row r="511" spans="20:21" ht="12.75">
      <c r="T511" s="31"/>
      <c r="U511" s="31"/>
    </row>
    <row r="512" spans="20:21" ht="12.75">
      <c r="T512" s="31"/>
      <c r="U512" s="31"/>
    </row>
    <row r="513" spans="20:21" ht="12.75">
      <c r="T513" s="31"/>
      <c r="U513" s="31"/>
    </row>
    <row r="514" spans="20:21" ht="12.75">
      <c r="T514" s="31"/>
      <c r="U514" s="31"/>
    </row>
    <row r="515" spans="20:21" ht="12.75">
      <c r="T515" s="31"/>
      <c r="U515" s="31"/>
    </row>
    <row r="516" spans="20:21" ht="12.75">
      <c r="T516" s="31"/>
      <c r="U516" s="31"/>
    </row>
    <row r="517" spans="20:21" ht="12.75">
      <c r="T517" s="31"/>
      <c r="U517" s="31"/>
    </row>
    <row r="518" spans="20:21" ht="12.75">
      <c r="T518" s="31"/>
      <c r="U518" s="31"/>
    </row>
    <row r="519" spans="20:21" ht="12.75">
      <c r="T519" s="31"/>
      <c r="U519" s="31"/>
    </row>
    <row r="520" spans="20:21" ht="12.75">
      <c r="T520" s="31"/>
      <c r="U520" s="31"/>
    </row>
    <row r="521" spans="20:21" ht="12.75">
      <c r="T521" s="31"/>
      <c r="U521" s="31"/>
    </row>
    <row r="522" spans="20:21" ht="12.75">
      <c r="T522" s="31"/>
      <c r="U522" s="31"/>
    </row>
    <row r="523" spans="20:21" ht="12.75">
      <c r="T523" s="31"/>
      <c r="U523" s="31"/>
    </row>
    <row r="524" spans="20:21" ht="12.75">
      <c r="T524" s="31"/>
      <c r="U524" s="31"/>
    </row>
    <row r="525" spans="20:21" ht="12.75">
      <c r="T525" s="31"/>
      <c r="U525" s="31"/>
    </row>
    <row r="526" spans="20:21" ht="12.75">
      <c r="T526" s="31"/>
      <c r="U526" s="31"/>
    </row>
    <row r="527" spans="20:21" ht="12.75">
      <c r="T527" s="31"/>
      <c r="U527" s="31"/>
    </row>
    <row r="528" spans="20:21" ht="12.75">
      <c r="T528" s="31"/>
      <c r="U528" s="31"/>
    </row>
    <row r="529" spans="20:21" ht="12.75">
      <c r="T529" s="31"/>
      <c r="U529" s="31"/>
    </row>
    <row r="530" spans="20:21" ht="12.75">
      <c r="T530" s="31"/>
      <c r="U530" s="31"/>
    </row>
    <row r="531" spans="20:21" ht="12.75">
      <c r="T531" s="31"/>
      <c r="U531" s="31"/>
    </row>
    <row r="532" spans="20:21" ht="12.75">
      <c r="T532" s="31"/>
      <c r="U532" s="31"/>
    </row>
    <row r="533" spans="20:21" ht="12.75">
      <c r="T533" s="31"/>
      <c r="U533" s="31"/>
    </row>
    <row r="534" spans="20:21" ht="12.75">
      <c r="T534" s="31"/>
      <c r="U534" s="31"/>
    </row>
    <row r="535" spans="20:21" ht="12.75">
      <c r="T535" s="31"/>
      <c r="U535" s="31"/>
    </row>
    <row r="536" spans="20:21" ht="12.75">
      <c r="T536" s="31"/>
      <c r="U536" s="31"/>
    </row>
    <row r="537" spans="20:21" ht="12.75">
      <c r="T537" s="31"/>
      <c r="U537" s="31"/>
    </row>
    <row r="538" spans="20:21" ht="12.75">
      <c r="T538" s="31"/>
      <c r="U538" s="31"/>
    </row>
    <row r="539" spans="20:21" ht="12.75">
      <c r="T539" s="31"/>
      <c r="U539" s="31"/>
    </row>
    <row r="540" spans="20:21" ht="12.75">
      <c r="T540" s="31"/>
      <c r="U540" s="31"/>
    </row>
    <row r="541" spans="20:21" ht="12.75">
      <c r="T541" s="31"/>
      <c r="U541" s="31"/>
    </row>
    <row r="542" spans="20:21" ht="12.75">
      <c r="T542" s="31"/>
      <c r="U542" s="31"/>
    </row>
    <row r="543" spans="20:21" ht="12.75">
      <c r="T543" s="31"/>
      <c r="U543" s="31"/>
    </row>
    <row r="544" spans="20:21" ht="12.75">
      <c r="T544" s="31"/>
      <c r="U544" s="31"/>
    </row>
    <row r="545" spans="20:21" ht="12.75">
      <c r="T545" s="31"/>
      <c r="U545" s="31"/>
    </row>
    <row r="546" spans="20:21" ht="12.75">
      <c r="T546" s="31"/>
      <c r="U546" s="31"/>
    </row>
    <row r="547" spans="20:21" ht="12.75">
      <c r="T547" s="31"/>
      <c r="U547" s="31"/>
    </row>
    <row r="548" spans="20:21" ht="12.75">
      <c r="T548" s="31"/>
      <c r="U548" s="31"/>
    </row>
    <row r="549" spans="20:21" ht="12.75">
      <c r="T549" s="31"/>
      <c r="U549" s="31"/>
    </row>
    <row r="550" spans="20:21" ht="12.75">
      <c r="T550" s="31"/>
      <c r="U550" s="31"/>
    </row>
    <row r="551" spans="20:21" ht="12.75">
      <c r="T551" s="31"/>
      <c r="U551" s="31"/>
    </row>
    <row r="552" spans="20:21" ht="12.75">
      <c r="T552" s="31"/>
      <c r="U552" s="31"/>
    </row>
    <row r="553" spans="20:21" ht="12.75">
      <c r="T553" s="31"/>
      <c r="U553" s="31"/>
    </row>
    <row r="554" spans="20:21" ht="12.75">
      <c r="T554" s="31"/>
      <c r="U554" s="31"/>
    </row>
    <row r="555" spans="20:21" ht="12.75">
      <c r="T555" s="31"/>
      <c r="U555" s="31"/>
    </row>
    <row r="556" spans="20:21" ht="12.75">
      <c r="T556" s="31"/>
      <c r="U556" s="31"/>
    </row>
    <row r="557" spans="20:21" ht="12.75">
      <c r="T557" s="31"/>
      <c r="U557" s="31"/>
    </row>
    <row r="558" spans="20:21" ht="12.75">
      <c r="T558" s="31"/>
      <c r="U558" s="31"/>
    </row>
    <row r="559" spans="20:21" ht="12.75">
      <c r="T559" s="31"/>
      <c r="U559" s="31"/>
    </row>
    <row r="560" spans="20:21" ht="12.75">
      <c r="T560" s="31"/>
      <c r="U560" s="31"/>
    </row>
    <row r="561" spans="20:21" ht="12.75">
      <c r="T561" s="31"/>
      <c r="U561" s="31"/>
    </row>
    <row r="562" spans="20:21" ht="12.75">
      <c r="T562" s="31"/>
      <c r="U562" s="31"/>
    </row>
    <row r="563" spans="20:21" ht="12.75">
      <c r="T563" s="31"/>
      <c r="U563" s="31"/>
    </row>
    <row r="564" spans="20:21" ht="12.75">
      <c r="T564" s="31"/>
      <c r="U564" s="31"/>
    </row>
    <row r="565" spans="20:21" ht="12.75">
      <c r="T565" s="31"/>
      <c r="U565" s="31"/>
    </row>
    <row r="566" spans="20:21" ht="12.75">
      <c r="T566" s="31"/>
      <c r="U566" s="31"/>
    </row>
    <row r="567" spans="20:21" ht="12.75">
      <c r="T567" s="31"/>
      <c r="U567" s="31"/>
    </row>
    <row r="568" spans="20:21" ht="12.75">
      <c r="T568" s="31"/>
      <c r="U568" s="31"/>
    </row>
    <row r="569" spans="20:21" ht="12.75">
      <c r="T569" s="31"/>
      <c r="U569" s="31"/>
    </row>
    <row r="570" spans="20:21" ht="12.75">
      <c r="T570" s="31"/>
      <c r="U570" s="31"/>
    </row>
    <row r="571" spans="20:21" ht="12.75">
      <c r="T571" s="31"/>
      <c r="U571" s="31"/>
    </row>
    <row r="572" spans="20:21" ht="12.75">
      <c r="T572" s="31"/>
      <c r="U572" s="31"/>
    </row>
    <row r="573" spans="20:21" ht="12.75">
      <c r="T573" s="31"/>
      <c r="U573" s="31"/>
    </row>
    <row r="574" spans="20:21" ht="12.75">
      <c r="T574" s="31"/>
      <c r="U574" s="31"/>
    </row>
    <row r="575" spans="20:21" ht="12.75">
      <c r="T575" s="31"/>
      <c r="U575" s="31"/>
    </row>
    <row r="576" spans="20:21" ht="12.75">
      <c r="T576" s="31"/>
      <c r="U576" s="31"/>
    </row>
    <row r="577" spans="20:21" ht="12.75">
      <c r="T577" s="31"/>
      <c r="U577" s="31"/>
    </row>
    <row r="578" spans="20:21" ht="12.75">
      <c r="T578" s="31"/>
      <c r="U578" s="31"/>
    </row>
    <row r="579" spans="20:21" ht="12.75">
      <c r="T579" s="31"/>
      <c r="U579" s="31"/>
    </row>
    <row r="580" spans="20:21" ht="12.75">
      <c r="T580" s="31"/>
      <c r="U580" s="31"/>
    </row>
    <row r="581" spans="20:21" ht="12.75">
      <c r="T581" s="31"/>
      <c r="U581" s="31"/>
    </row>
    <row r="582" spans="20:21" ht="12.75">
      <c r="T582" s="31"/>
      <c r="U582" s="31"/>
    </row>
    <row r="583" spans="20:21" ht="12.75">
      <c r="T583" s="31"/>
      <c r="U583" s="31"/>
    </row>
    <row r="584" spans="20:21" ht="12.75">
      <c r="T584" s="31"/>
      <c r="U584" s="31"/>
    </row>
    <row r="585" spans="20:21" ht="12.75">
      <c r="T585" s="31"/>
      <c r="U585" s="31"/>
    </row>
    <row r="586" spans="20:21" ht="12.75">
      <c r="T586" s="31"/>
      <c r="U586" s="31"/>
    </row>
    <row r="587" spans="20:21" ht="12.75">
      <c r="T587" s="31"/>
      <c r="U587" s="31"/>
    </row>
    <row r="588" spans="20:21" ht="12.75">
      <c r="T588" s="31"/>
      <c r="U588" s="31"/>
    </row>
    <row r="589" spans="20:21" ht="12.75">
      <c r="T589" s="31"/>
      <c r="U589" s="31"/>
    </row>
    <row r="590" spans="20:21" ht="12.75">
      <c r="T590" s="31"/>
      <c r="U590" s="31"/>
    </row>
    <row r="591" spans="20:21" ht="12.75">
      <c r="T591" s="31"/>
      <c r="U591" s="31"/>
    </row>
    <row r="592" spans="20:21" ht="12.75">
      <c r="T592" s="31"/>
      <c r="U592" s="31"/>
    </row>
    <row r="593" spans="20:21" ht="12.75">
      <c r="T593" s="31"/>
      <c r="U593" s="31"/>
    </row>
    <row r="594" spans="20:21" ht="12.75">
      <c r="T594" s="31"/>
      <c r="U594" s="31"/>
    </row>
    <row r="595" spans="20:21" ht="12.75">
      <c r="T595" s="31"/>
      <c r="U595" s="31"/>
    </row>
    <row r="596" spans="20:21" ht="12.75">
      <c r="T596" s="31"/>
      <c r="U596" s="31"/>
    </row>
    <row r="597" spans="20:21" ht="12.75">
      <c r="T597" s="31"/>
      <c r="U597" s="31"/>
    </row>
    <row r="598" spans="20:21" ht="12.75">
      <c r="T598" s="31"/>
      <c r="U598" s="31"/>
    </row>
    <row r="599" spans="20:21" ht="12.75">
      <c r="T599" s="31"/>
      <c r="U599" s="31"/>
    </row>
    <row r="600" spans="20:21" ht="12.75">
      <c r="T600" s="31"/>
      <c r="U600" s="31"/>
    </row>
    <row r="601" spans="20:21" ht="12.75">
      <c r="T601" s="31"/>
      <c r="U601" s="31"/>
    </row>
    <row r="602" spans="20:21" ht="12.75">
      <c r="T602" s="31"/>
      <c r="U602" s="31"/>
    </row>
    <row r="603" spans="20:21" ht="12.75">
      <c r="T603" s="31"/>
      <c r="U603" s="31"/>
    </row>
    <row r="604" spans="20:21" ht="12.75">
      <c r="T604" s="31"/>
      <c r="U604" s="31"/>
    </row>
    <row r="605" spans="20:21" ht="12.75">
      <c r="T605" s="31"/>
      <c r="U605" s="31"/>
    </row>
  </sheetData>
  <sheetProtection/>
  <mergeCells count="6">
    <mergeCell ref="R1:AF1"/>
    <mergeCell ref="A1:G1"/>
    <mergeCell ref="J1:Q1"/>
    <mergeCell ref="L4:Q4"/>
    <mergeCell ref="B4:H4"/>
    <mergeCell ref="R4:AF4"/>
  </mergeCells>
  <hyperlinks>
    <hyperlink ref="L5" r:id="rId1" display="Základní limit v SDR"/>
  </hyperlinks>
  <printOptions horizontalCentered="1" verticalCentered="1"/>
  <pageMargins left="0.7480314960629921" right="0.7480314960629921" top="1.24" bottom="0.984251968503937" header="0.5118110236220472" footer="0.5118110236220472"/>
  <pageSetup blackAndWhite="1" fitToHeight="23" fitToWidth="1" horizontalDpi="300" verticalDpi="300" orientation="landscape" paperSize="9" scale="62" r:id="rId4"/>
  <headerFooter alignWithMargins="0">
    <oddFooter>&amp;CEXPERTING INSURANCE BROKERS&amp;R&amp;6&amp;F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Pojištění letadel - flotilová přihláška</dc:subject>
  <dc:creator>Peter Šimko</dc:creator>
  <cp:keywords/>
  <dc:description/>
  <cp:lastModifiedBy>Peter Šimko</cp:lastModifiedBy>
  <cp:lastPrinted>2010-03-09T10:26:02Z</cp:lastPrinted>
  <dcterms:created xsi:type="dcterms:W3CDTF">2005-07-01T20:50:48Z</dcterms:created>
  <dcterms:modified xsi:type="dcterms:W3CDTF">2013-02-22T15:00:41Z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